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hidePivotFieldList="1" defaultThemeVersion="124226"/>
  <bookViews>
    <workbookView xWindow="480" yWindow="105" windowWidth="20115" windowHeight="9975"/>
  </bookViews>
  <sheets>
    <sheet name="Dashboard" sheetId="22" r:id="rId1"/>
    <sheet name="Source" sheetId="6" r:id="rId2"/>
  </sheets>
  <calcPr calcId="145621"/>
</workbook>
</file>

<file path=xl/calcChain.xml><?xml version="1.0" encoding="utf-8"?>
<calcChain xmlns="http://schemas.openxmlformats.org/spreadsheetml/2006/main">
  <c r="B1" i="22" l="1"/>
  <c r="C12" i="22" l="1"/>
  <c r="C11" i="22"/>
  <c r="C10" i="22"/>
  <c r="C9" i="22"/>
  <c r="C8" i="22"/>
  <c r="C7" i="22"/>
  <c r="C6" i="22"/>
  <c r="C5" i="22"/>
  <c r="C4" i="22"/>
  <c r="C3" i="22"/>
  <c r="E122" i="6" l="1"/>
  <c r="E180" i="6"/>
  <c r="E212" i="6"/>
  <c r="E119" i="6"/>
  <c r="E181" i="6"/>
  <c r="E211" i="6"/>
  <c r="E2" i="6"/>
  <c r="E124" i="6"/>
  <c r="E90" i="6"/>
  <c r="E3" i="6"/>
  <c r="E120" i="6"/>
  <c r="E32" i="6"/>
  <c r="E36" i="6"/>
  <c r="E210" i="6"/>
  <c r="E151" i="6"/>
  <c r="E91" i="6"/>
  <c r="E4" i="6"/>
  <c r="E121" i="6"/>
  <c r="E33" i="6"/>
  <c r="E38" i="6"/>
  <c r="E209" i="6"/>
  <c r="E152" i="6"/>
  <c r="E92" i="6"/>
  <c r="E5" i="6"/>
  <c r="E123" i="6"/>
  <c r="E34" i="6"/>
  <c r="E40" i="6"/>
  <c r="E208" i="6"/>
  <c r="E153" i="6"/>
  <c r="E93" i="6"/>
  <c r="E6" i="6"/>
  <c r="E125" i="6"/>
  <c r="E35" i="6"/>
  <c r="E42" i="6"/>
  <c r="E207" i="6"/>
  <c r="E154" i="6"/>
  <c r="E94" i="6"/>
  <c r="E7" i="6"/>
  <c r="E126" i="6"/>
  <c r="E37" i="6"/>
  <c r="E44" i="6"/>
  <c r="E206" i="6"/>
  <c r="E155" i="6"/>
  <c r="E95" i="6"/>
  <c r="E8" i="6"/>
  <c r="E127" i="6"/>
  <c r="E39" i="6"/>
  <c r="E46" i="6"/>
  <c r="E205" i="6"/>
  <c r="E156" i="6"/>
  <c r="E96" i="6"/>
  <c r="E9" i="6"/>
  <c r="E128" i="6"/>
  <c r="E41" i="6"/>
  <c r="E48" i="6"/>
  <c r="E204" i="6"/>
  <c r="E157" i="6"/>
  <c r="E97" i="6"/>
  <c r="E10" i="6"/>
  <c r="E129" i="6"/>
  <c r="E43" i="6"/>
  <c r="E50" i="6"/>
  <c r="E203" i="6"/>
  <c r="E158" i="6"/>
  <c r="E98" i="6"/>
  <c r="E11" i="6"/>
  <c r="E130" i="6"/>
  <c r="E45" i="6"/>
  <c r="E52" i="6"/>
  <c r="E202" i="6"/>
  <c r="E159" i="6"/>
  <c r="E99" i="6"/>
  <c r="E12" i="6"/>
  <c r="E131" i="6"/>
  <c r="E47" i="6"/>
  <c r="E54" i="6"/>
  <c r="E201" i="6"/>
  <c r="E160" i="6"/>
  <c r="E100" i="6"/>
  <c r="E13" i="6"/>
  <c r="E132" i="6"/>
  <c r="E49" i="6"/>
  <c r="E56" i="6"/>
  <c r="E200" i="6"/>
  <c r="E161" i="6"/>
  <c r="E101" i="6"/>
  <c r="E14" i="6"/>
  <c r="E133" i="6"/>
  <c r="E51" i="6"/>
  <c r="E58" i="6"/>
  <c r="E199" i="6"/>
  <c r="E162" i="6"/>
  <c r="E102" i="6"/>
  <c r="E15" i="6"/>
  <c r="E134" i="6"/>
  <c r="E53" i="6"/>
  <c r="E60" i="6"/>
  <c r="E198" i="6"/>
  <c r="E163" i="6"/>
  <c r="E103" i="6"/>
  <c r="E16" i="6"/>
  <c r="E135" i="6"/>
  <c r="E55" i="6"/>
  <c r="E62" i="6"/>
  <c r="E197" i="6"/>
  <c r="E164" i="6"/>
  <c r="E104" i="6"/>
  <c r="E17" i="6"/>
  <c r="E136" i="6"/>
  <c r="E57" i="6"/>
  <c r="E64" i="6"/>
  <c r="E196" i="6"/>
  <c r="E165" i="6"/>
  <c r="E105" i="6"/>
  <c r="E18" i="6"/>
  <c r="E137" i="6"/>
  <c r="E59" i="6"/>
  <c r="E66" i="6"/>
  <c r="E195" i="6"/>
  <c r="E166" i="6"/>
  <c r="E106" i="6"/>
  <c r="E19" i="6"/>
  <c r="E138" i="6"/>
  <c r="E61" i="6"/>
  <c r="E68" i="6"/>
  <c r="E194" i="6"/>
  <c r="E167" i="6"/>
  <c r="E107" i="6"/>
  <c r="E20" i="6"/>
  <c r="E139" i="6"/>
  <c r="E63" i="6"/>
  <c r="E70" i="6"/>
  <c r="E193" i="6"/>
  <c r="E168" i="6"/>
  <c r="E108" i="6"/>
  <c r="E21" i="6"/>
  <c r="E140" i="6"/>
  <c r="E65" i="6"/>
  <c r="E72" i="6"/>
  <c r="E192" i="6"/>
  <c r="E169" i="6"/>
  <c r="E109" i="6"/>
  <c r="E22" i="6"/>
  <c r="E141" i="6"/>
  <c r="E67" i="6"/>
  <c r="E74" i="6"/>
  <c r="E191" i="6"/>
  <c r="E170" i="6"/>
  <c r="E110" i="6"/>
  <c r="E23" i="6"/>
  <c r="E142" i="6"/>
  <c r="E69" i="6"/>
  <c r="E76" i="6"/>
  <c r="E190" i="6"/>
  <c r="E171" i="6"/>
  <c r="E111" i="6"/>
  <c r="E24" i="6"/>
  <c r="E143" i="6"/>
  <c r="E71" i="6"/>
  <c r="E78" i="6"/>
  <c r="E189" i="6"/>
  <c r="E172" i="6"/>
  <c r="E112" i="6"/>
  <c r="E25" i="6"/>
  <c r="E144" i="6"/>
  <c r="E73" i="6"/>
  <c r="E80" i="6"/>
  <c r="E188" i="6"/>
  <c r="E173" i="6"/>
  <c r="E113" i="6"/>
  <c r="E26" i="6"/>
  <c r="E145" i="6"/>
  <c r="E75" i="6"/>
  <c r="E82" i="6"/>
  <c r="E187" i="6"/>
  <c r="E174" i="6"/>
  <c r="E114" i="6"/>
  <c r="E27" i="6"/>
  <c r="E146" i="6"/>
  <c r="E77" i="6"/>
  <c r="E84" i="6"/>
  <c r="E186" i="6"/>
  <c r="E175" i="6"/>
  <c r="E115" i="6"/>
  <c r="E28" i="6"/>
  <c r="E147" i="6"/>
  <c r="E79" i="6"/>
  <c r="E86" i="6"/>
  <c r="E185" i="6"/>
  <c r="E176" i="6"/>
  <c r="E116" i="6"/>
  <c r="E29" i="6"/>
  <c r="E148" i="6"/>
  <c r="E81" i="6"/>
  <c r="E87" i="6"/>
  <c r="E184" i="6"/>
  <c r="E177" i="6"/>
  <c r="E117" i="6"/>
  <c r="E30" i="6"/>
  <c r="E149" i="6"/>
  <c r="E83" i="6"/>
  <c r="E88" i="6"/>
  <c r="E183" i="6"/>
  <c r="E178" i="6"/>
  <c r="E118" i="6"/>
  <c r="E31" i="6"/>
  <c r="E150" i="6"/>
  <c r="E85" i="6"/>
  <c r="E89" i="6"/>
  <c r="E182" i="6"/>
  <c r="E179" i="6"/>
</calcChain>
</file>

<file path=xl/sharedStrings.xml><?xml version="1.0" encoding="utf-8"?>
<sst xmlns="http://schemas.openxmlformats.org/spreadsheetml/2006/main" count="865" uniqueCount="55">
  <si>
    <t>Sales</t>
  </si>
  <si>
    <t>Expenses</t>
  </si>
  <si>
    <t>Profits</t>
  </si>
  <si>
    <t>No. of Customers</t>
  </si>
  <si>
    <t>Date</t>
  </si>
  <si>
    <t>Country</t>
  </si>
  <si>
    <t>Belgium</t>
  </si>
  <si>
    <t>France</t>
  </si>
  <si>
    <t>Germany</t>
  </si>
  <si>
    <t>Spain</t>
  </si>
  <si>
    <t>Portugal</t>
  </si>
  <si>
    <t>Greece</t>
  </si>
  <si>
    <t>Italy</t>
  </si>
  <si>
    <t>Austria</t>
  </si>
  <si>
    <t>Ireland</t>
  </si>
  <si>
    <t>Poland</t>
  </si>
  <si>
    <t>ID</t>
  </si>
  <si>
    <t>desktop solutions</t>
  </si>
  <si>
    <t>Acer</t>
  </si>
  <si>
    <t>Barco</t>
  </si>
  <si>
    <t>Lenovo</t>
  </si>
  <si>
    <t>Logitech</t>
  </si>
  <si>
    <t>Philips</t>
  </si>
  <si>
    <t>Samsung</t>
  </si>
  <si>
    <t>mobility solutions</t>
  </si>
  <si>
    <t>Asus</t>
  </si>
  <si>
    <t>Belgacom</t>
  </si>
  <si>
    <t>Dicota</t>
  </si>
  <si>
    <t>Garmin</t>
  </si>
  <si>
    <t>Kensington</t>
  </si>
  <si>
    <t>software solutions</t>
  </si>
  <si>
    <t>Bitdefender</t>
  </si>
  <si>
    <t>Kaspersky</t>
  </si>
  <si>
    <t>Microsoft OEM</t>
  </si>
  <si>
    <t>Symantec</t>
  </si>
  <si>
    <t>Norton</t>
  </si>
  <si>
    <t>Business segment</t>
  </si>
  <si>
    <t>Dell</t>
  </si>
  <si>
    <t>HP</t>
  </si>
  <si>
    <t>Vendor</t>
  </si>
  <si>
    <t>Sales Rep</t>
  </si>
  <si>
    <t>Tom</t>
  </si>
  <si>
    <t>Alex</t>
  </si>
  <si>
    <t>Philip</t>
  </si>
  <si>
    <t>Peter</t>
  </si>
  <si>
    <t>Jimmy</t>
  </si>
  <si>
    <t>Elsa</t>
  </si>
  <si>
    <t>John</t>
  </si>
  <si>
    <t>Zita</t>
  </si>
  <si>
    <t>Miguel</t>
  </si>
  <si>
    <t>Maya</t>
  </si>
  <si>
    <t>Eric</t>
  </si>
  <si>
    <t>Tony</t>
  </si>
  <si>
    <t>Lisbeth</t>
  </si>
  <si>
    <t>Axl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</si>
</sst>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€-2]\ #,##0.00"/>
    <numFmt numFmtId="165" formatCode="dd/mm/yyyy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hair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indent="1"/>
    </xf>
    <xf numFmtId="0" fontId="1" fillId="0" borderId="1" xfId="0" applyFont="1" applyFill="1" applyBorder="1" applyAlignment="1">
      <alignment horizontal="left" inden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right" vertical="center" indent="1"/>
    </xf>
    <xf numFmtId="0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right" indent="1"/>
    </xf>
    <xf numFmtId="0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right" indent="1"/>
    </xf>
    <xf numFmtId="0" fontId="0" fillId="0" borderId="0" xfId="0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  <color rgb="FF339933"/>
      <color rgb="FFCCFF66"/>
      <color rgb="FF996633"/>
      <color rgb="FF808000"/>
      <color rgb="FF339966"/>
      <color rgb="FF800000"/>
      <color rgb="FFCCCC00"/>
      <color rgb="FFCCFF33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2"/>
  <sheetViews>
    <sheetView showGridLines="0" tabSelected="1" workbookViewId="0">
      <selection activeCell="C15" sqref="C15"/>
    </sheetView>
  </sheetViews>
  <sheetFormatPr baseColWidth="10" defaultColWidth="9.140625" defaultRowHeight="15" x14ac:dyDescent="0.25"/>
  <cols>
    <col min="2" max="2" width="12" customWidth="1"/>
    <col min="3" max="3" width="47.140625" customWidth="1"/>
  </cols>
  <sheetData>
    <row r="1" spans="2:3" ht="45" customHeight="1" x14ac:dyDescent="0.25">
      <c r="B1" s="18" t="str">
        <f ca="1">CONCATENATE("Dashboard mois ",MONTH(NOW())," - année ",YEAR(NOW()))</f>
        <v>Dashboard mois 3 - année 2014</v>
      </c>
      <c r="C1" s="11"/>
    </row>
    <row r="2" spans="2:3" x14ac:dyDescent="0.25">
      <c r="B2" s="16" t="s">
        <v>9</v>
      </c>
      <c r="C2" s="17"/>
    </row>
    <row r="3" spans="2:3" x14ac:dyDescent="0.25">
      <c r="B3" s="12" t="s">
        <v>13</v>
      </c>
      <c r="C3" s="13" t="str">
        <f>REPT("|",COUNTIF(Source!$G$2:$G$212,B3))</f>
        <v>|||||||||||||||||</v>
      </c>
    </row>
    <row r="4" spans="2:3" x14ac:dyDescent="0.25">
      <c r="B4" s="12" t="s">
        <v>6</v>
      </c>
      <c r="C4" s="13" t="str">
        <f>REPT("|",COUNTIF(Source!$G$2:$G$212,B4))</f>
        <v>|||||||||||||||||||||||||||||||</v>
      </c>
    </row>
    <row r="5" spans="2:3" x14ac:dyDescent="0.25">
      <c r="B5" s="12" t="s">
        <v>7</v>
      </c>
      <c r="C5" s="13" t="str">
        <f>REPT("|",COUNTIF(Source!$G$2:$G$212,B5))</f>
        <v>|||||||||||||||</v>
      </c>
    </row>
    <row r="6" spans="2:3" x14ac:dyDescent="0.25">
      <c r="B6" s="12" t="s">
        <v>8</v>
      </c>
      <c r="C6" s="13" t="str">
        <f>REPT("|",COUNTIF(Source!$G$2:$G$212,B6))</f>
        <v>||||||||||||</v>
      </c>
    </row>
    <row r="7" spans="2:3" x14ac:dyDescent="0.25">
      <c r="B7" s="12" t="s">
        <v>11</v>
      </c>
      <c r="C7" s="13" t="str">
        <f>REPT("|",COUNTIF(Source!$G$2:$G$212,B7))</f>
        <v>||||||||||||||||||||||||</v>
      </c>
    </row>
    <row r="8" spans="2:3" x14ac:dyDescent="0.25">
      <c r="B8" s="12" t="s">
        <v>14</v>
      </c>
      <c r="C8" s="13" t="str">
        <f>REPT("|",COUNTIF(Source!$G$2:$G$212,B8))</f>
        <v>||||||||||</v>
      </c>
    </row>
    <row r="9" spans="2:3" x14ac:dyDescent="0.25">
      <c r="B9" s="12" t="s">
        <v>12</v>
      </c>
      <c r="C9" s="13" t="str">
        <f>REPT("|",COUNTIF(Source!$G$2:$G$212,B9))</f>
        <v>||||||||||||||||||||||||||||||||||||||||||||||||</v>
      </c>
    </row>
    <row r="10" spans="2:3" x14ac:dyDescent="0.25">
      <c r="B10" s="12" t="s">
        <v>15</v>
      </c>
      <c r="C10" s="13" t="str">
        <f>REPT("|",COUNTIF(Source!$G$2:$G$212,B10))</f>
        <v>|||||</v>
      </c>
    </row>
    <row r="11" spans="2:3" x14ac:dyDescent="0.25">
      <c r="B11" s="12" t="s">
        <v>10</v>
      </c>
      <c r="C11" s="13" t="str">
        <f>REPT("|",COUNTIF(Source!$G$2:$G$212,B11))</f>
        <v>||||||||||||||</v>
      </c>
    </row>
    <row r="12" spans="2:3" x14ac:dyDescent="0.25">
      <c r="B12" s="14" t="s">
        <v>9</v>
      </c>
      <c r="C12" s="15" t="str">
        <f>REPT("|",COUNTIF(Source!$G$2:$G$212,B12))</f>
        <v>|||||||||||||||||||||||||||||||||||</v>
      </c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2"/>
  <sheetViews>
    <sheetView showGridLines="0" workbookViewId="0"/>
  </sheetViews>
  <sheetFormatPr baseColWidth="10" defaultColWidth="9.140625" defaultRowHeight="15" x14ac:dyDescent="0.25"/>
  <cols>
    <col min="2" max="5" width="14.85546875" customWidth="1"/>
    <col min="6" max="6" width="16.42578125" bestFit="1" customWidth="1"/>
    <col min="7" max="8" width="13.5703125" customWidth="1"/>
    <col min="9" max="9" width="16.5703125" customWidth="1"/>
    <col min="10" max="10" width="19.42578125" customWidth="1"/>
  </cols>
  <sheetData>
    <row r="1" spans="1:10" ht="21.75" customHeight="1" x14ac:dyDescent="0.25">
      <c r="A1" s="3" t="s">
        <v>16</v>
      </c>
      <c r="B1" s="3" t="s">
        <v>4</v>
      </c>
      <c r="C1" s="5" t="s">
        <v>0</v>
      </c>
      <c r="D1" s="5" t="s">
        <v>1</v>
      </c>
      <c r="E1" s="5" t="s">
        <v>2</v>
      </c>
      <c r="F1" s="3" t="s">
        <v>3</v>
      </c>
      <c r="G1" s="4" t="s">
        <v>5</v>
      </c>
      <c r="H1" s="4" t="s">
        <v>40</v>
      </c>
      <c r="I1" s="4" t="s">
        <v>39</v>
      </c>
      <c r="J1" s="4" t="s">
        <v>36</v>
      </c>
    </row>
    <row r="2" spans="1:10" x14ac:dyDescent="0.25">
      <c r="A2" s="6">
        <v>180</v>
      </c>
      <c r="B2" s="7">
        <v>40659</v>
      </c>
      <c r="C2" s="10">
        <v>1608.86</v>
      </c>
      <c r="D2" s="10">
        <v>-355.59</v>
      </c>
      <c r="E2" s="8">
        <f t="shared" ref="E2:E65" si="0">C2-D2</f>
        <v>1964.4499999999998</v>
      </c>
      <c r="F2" s="6">
        <v>29</v>
      </c>
      <c r="G2" s="1" t="s">
        <v>11</v>
      </c>
      <c r="H2" s="1" t="s">
        <v>41</v>
      </c>
      <c r="I2" s="1" t="s">
        <v>33</v>
      </c>
      <c r="J2" s="1" t="s">
        <v>30</v>
      </c>
    </row>
    <row r="3" spans="1:10" x14ac:dyDescent="0.25">
      <c r="A3" s="6">
        <v>169</v>
      </c>
      <c r="B3" s="7">
        <v>40299</v>
      </c>
      <c r="C3" s="10">
        <v>1948.79</v>
      </c>
      <c r="D3" s="10">
        <v>713.39</v>
      </c>
      <c r="E3" s="8">
        <f t="shared" si="0"/>
        <v>1235.4000000000001</v>
      </c>
      <c r="F3" s="6">
        <v>34</v>
      </c>
      <c r="G3" s="1" t="s">
        <v>12</v>
      </c>
      <c r="H3" s="1" t="s">
        <v>42</v>
      </c>
      <c r="I3" s="1" t="s">
        <v>27</v>
      </c>
      <c r="J3" s="1" t="s">
        <v>17</v>
      </c>
    </row>
    <row r="4" spans="1:10" x14ac:dyDescent="0.25">
      <c r="A4" s="6">
        <v>138</v>
      </c>
      <c r="B4" s="7">
        <v>40634</v>
      </c>
      <c r="C4" s="10">
        <v>1942.96</v>
      </c>
      <c r="D4" s="10">
        <v>711.26</v>
      </c>
      <c r="E4" s="8">
        <f t="shared" si="0"/>
        <v>1231.7</v>
      </c>
      <c r="F4" s="6">
        <v>34</v>
      </c>
      <c r="G4" s="2" t="s">
        <v>11</v>
      </c>
      <c r="H4" s="2" t="s">
        <v>43</v>
      </c>
      <c r="I4" s="2" t="s">
        <v>33</v>
      </c>
      <c r="J4" s="2" t="s">
        <v>30</v>
      </c>
    </row>
    <row r="5" spans="1:10" x14ac:dyDescent="0.25">
      <c r="A5" s="6">
        <v>99</v>
      </c>
      <c r="B5" s="7">
        <v>40302</v>
      </c>
      <c r="C5" s="10">
        <v>1937.15</v>
      </c>
      <c r="D5" s="10">
        <v>709.13</v>
      </c>
      <c r="E5" s="8">
        <f t="shared" si="0"/>
        <v>1228.02</v>
      </c>
      <c r="F5" s="6">
        <v>34</v>
      </c>
      <c r="G5" s="1" t="s">
        <v>6</v>
      </c>
      <c r="H5" s="1" t="s">
        <v>44</v>
      </c>
      <c r="I5" s="1" t="s">
        <v>28</v>
      </c>
      <c r="J5" s="1" t="s">
        <v>24</v>
      </c>
    </row>
    <row r="6" spans="1:10" x14ac:dyDescent="0.25">
      <c r="A6" s="6">
        <v>39</v>
      </c>
      <c r="B6" s="7">
        <v>39904</v>
      </c>
      <c r="C6" s="10">
        <v>1931.35</v>
      </c>
      <c r="D6" s="10">
        <v>707.01</v>
      </c>
      <c r="E6" s="8">
        <f t="shared" si="0"/>
        <v>1224.3399999999999</v>
      </c>
      <c r="F6" s="6">
        <v>33</v>
      </c>
      <c r="G6" s="1" t="s">
        <v>12</v>
      </c>
      <c r="H6" s="1" t="s">
        <v>45</v>
      </c>
      <c r="I6" s="1" t="s">
        <v>27</v>
      </c>
      <c r="J6" s="1" t="s">
        <v>24</v>
      </c>
    </row>
    <row r="7" spans="1:10" x14ac:dyDescent="0.25">
      <c r="A7" s="6">
        <v>152</v>
      </c>
      <c r="B7" s="7">
        <v>36836</v>
      </c>
      <c r="C7" s="10">
        <v>1925.57</v>
      </c>
      <c r="D7" s="10">
        <v>704.9</v>
      </c>
      <c r="E7" s="8">
        <f t="shared" si="0"/>
        <v>1220.67</v>
      </c>
      <c r="F7" s="6">
        <v>33</v>
      </c>
      <c r="G7" s="2" t="s">
        <v>11</v>
      </c>
      <c r="H7" s="2" t="s">
        <v>46</v>
      </c>
      <c r="I7" s="2" t="s">
        <v>38</v>
      </c>
      <c r="J7" s="2" t="s">
        <v>17</v>
      </c>
    </row>
    <row r="8" spans="1:10" x14ac:dyDescent="0.25">
      <c r="A8" s="6">
        <v>63</v>
      </c>
      <c r="B8" s="7">
        <v>40299</v>
      </c>
      <c r="C8" s="10">
        <v>1919.82</v>
      </c>
      <c r="D8" s="10">
        <v>702.79</v>
      </c>
      <c r="E8" s="8">
        <f t="shared" si="0"/>
        <v>1217.03</v>
      </c>
      <c r="F8" s="6">
        <v>33</v>
      </c>
      <c r="G8" s="1" t="s">
        <v>6</v>
      </c>
      <c r="H8" s="1" t="s">
        <v>47</v>
      </c>
      <c r="I8" s="1" t="s">
        <v>37</v>
      </c>
      <c r="J8" s="1" t="s">
        <v>30</v>
      </c>
    </row>
    <row r="9" spans="1:10" x14ac:dyDescent="0.25">
      <c r="A9" s="6">
        <v>81</v>
      </c>
      <c r="B9" s="7">
        <v>39083</v>
      </c>
      <c r="C9" s="10">
        <v>1914.07</v>
      </c>
      <c r="D9" s="10">
        <v>700.69</v>
      </c>
      <c r="E9" s="8">
        <f t="shared" si="0"/>
        <v>1213.3799999999999</v>
      </c>
      <c r="F9" s="6">
        <v>33</v>
      </c>
      <c r="G9" s="1" t="s">
        <v>12</v>
      </c>
      <c r="H9" s="1" t="s">
        <v>48</v>
      </c>
      <c r="I9" s="1" t="s">
        <v>27</v>
      </c>
      <c r="J9" s="1" t="s">
        <v>24</v>
      </c>
    </row>
    <row r="10" spans="1:10" x14ac:dyDescent="0.25">
      <c r="A10" s="6">
        <v>197</v>
      </c>
      <c r="B10" s="7">
        <v>40070</v>
      </c>
      <c r="C10" s="10">
        <v>1908.35</v>
      </c>
      <c r="D10" s="10">
        <v>698.59</v>
      </c>
      <c r="E10" s="8">
        <f t="shared" si="0"/>
        <v>1209.7599999999998</v>
      </c>
      <c r="F10" s="6">
        <v>33</v>
      </c>
      <c r="G10" s="2" t="s">
        <v>11</v>
      </c>
      <c r="H10" s="2" t="s">
        <v>48</v>
      </c>
      <c r="I10" s="2" t="s">
        <v>27</v>
      </c>
      <c r="J10" s="2" t="s">
        <v>24</v>
      </c>
    </row>
    <row r="11" spans="1:10" x14ac:dyDescent="0.25">
      <c r="A11" s="6">
        <v>168</v>
      </c>
      <c r="B11" s="7">
        <v>40547</v>
      </c>
      <c r="C11" s="10">
        <v>1902.64</v>
      </c>
      <c r="D11" s="10">
        <v>696.5</v>
      </c>
      <c r="E11" s="8">
        <f t="shared" si="0"/>
        <v>1206.1400000000001</v>
      </c>
      <c r="F11" s="6">
        <v>33</v>
      </c>
      <c r="G11" s="1" t="s">
        <v>6</v>
      </c>
      <c r="H11" s="1" t="s">
        <v>47</v>
      </c>
      <c r="I11" s="1" t="s">
        <v>18</v>
      </c>
      <c r="J11" s="1" t="s">
        <v>17</v>
      </c>
    </row>
    <row r="12" spans="1:10" x14ac:dyDescent="0.25">
      <c r="A12" s="6">
        <v>137</v>
      </c>
      <c r="B12" s="7">
        <v>38308</v>
      </c>
      <c r="C12" s="10">
        <v>1896.95</v>
      </c>
      <c r="D12" s="10">
        <v>694.42</v>
      </c>
      <c r="E12" s="8">
        <f t="shared" si="0"/>
        <v>1202.5300000000002</v>
      </c>
      <c r="F12" s="6">
        <v>33</v>
      </c>
      <c r="G12" s="1" t="s">
        <v>12</v>
      </c>
      <c r="H12" s="1" t="s">
        <v>41</v>
      </c>
      <c r="I12" s="1" t="s">
        <v>25</v>
      </c>
      <c r="J12" s="1" t="s">
        <v>30</v>
      </c>
    </row>
    <row r="13" spans="1:10" x14ac:dyDescent="0.25">
      <c r="A13" s="6">
        <v>111</v>
      </c>
      <c r="B13" s="7">
        <v>39909</v>
      </c>
      <c r="C13" s="10">
        <v>1891.28</v>
      </c>
      <c r="D13" s="10">
        <v>692.34</v>
      </c>
      <c r="E13" s="8">
        <f t="shared" si="0"/>
        <v>1198.94</v>
      </c>
      <c r="F13" s="6">
        <v>33</v>
      </c>
      <c r="G13" s="2" t="s">
        <v>11</v>
      </c>
      <c r="H13" s="2" t="s">
        <v>49</v>
      </c>
      <c r="I13" s="2" t="s">
        <v>28</v>
      </c>
      <c r="J13" s="2" t="s">
        <v>24</v>
      </c>
    </row>
    <row r="14" spans="1:10" x14ac:dyDescent="0.25">
      <c r="A14" s="6">
        <v>71</v>
      </c>
      <c r="B14" s="7">
        <v>39569</v>
      </c>
      <c r="C14" s="10">
        <v>1885.62</v>
      </c>
      <c r="D14" s="10">
        <v>690.27</v>
      </c>
      <c r="E14" s="8">
        <f t="shared" si="0"/>
        <v>1195.3499999999999</v>
      </c>
      <c r="F14" s="6">
        <v>33</v>
      </c>
      <c r="G14" s="1" t="s">
        <v>6</v>
      </c>
      <c r="H14" s="1" t="s">
        <v>47</v>
      </c>
      <c r="I14" s="1" t="s">
        <v>26</v>
      </c>
      <c r="J14" s="1" t="s">
        <v>24</v>
      </c>
    </row>
    <row r="15" spans="1:10" x14ac:dyDescent="0.25">
      <c r="A15" s="6">
        <v>31</v>
      </c>
      <c r="B15" s="7">
        <v>40179</v>
      </c>
      <c r="C15" s="10">
        <v>1879.98</v>
      </c>
      <c r="D15" s="10">
        <v>688.21</v>
      </c>
      <c r="E15" s="8">
        <f t="shared" si="0"/>
        <v>1191.77</v>
      </c>
      <c r="F15" s="6">
        <v>33</v>
      </c>
      <c r="G15" s="1" t="s">
        <v>12</v>
      </c>
      <c r="H15" s="1" t="s">
        <v>47</v>
      </c>
      <c r="I15" s="1" t="s">
        <v>25</v>
      </c>
      <c r="J15" s="1" t="s">
        <v>17</v>
      </c>
    </row>
    <row r="16" spans="1:10" x14ac:dyDescent="0.25">
      <c r="A16" s="6">
        <v>101</v>
      </c>
      <c r="B16" s="7">
        <v>40789</v>
      </c>
      <c r="C16" s="10">
        <v>1874.36</v>
      </c>
      <c r="D16" s="10">
        <v>686.15</v>
      </c>
      <c r="E16" s="8">
        <f t="shared" si="0"/>
        <v>1188.21</v>
      </c>
      <c r="F16" s="6">
        <v>32</v>
      </c>
      <c r="G16" s="1" t="s">
        <v>12</v>
      </c>
      <c r="H16" s="1" t="s">
        <v>49</v>
      </c>
      <c r="I16" s="1" t="s">
        <v>28</v>
      </c>
      <c r="J16" s="1" t="s">
        <v>30</v>
      </c>
    </row>
    <row r="17" spans="1:10" x14ac:dyDescent="0.25">
      <c r="A17" s="6">
        <v>195</v>
      </c>
      <c r="B17" s="7">
        <v>40071</v>
      </c>
      <c r="C17" s="10">
        <v>1868.75</v>
      </c>
      <c r="D17" s="10">
        <v>684.1</v>
      </c>
      <c r="E17" s="8">
        <f t="shared" si="0"/>
        <v>1184.6500000000001</v>
      </c>
      <c r="F17" s="6">
        <v>32</v>
      </c>
      <c r="G17" s="1" t="s">
        <v>7</v>
      </c>
      <c r="H17" s="1" t="s">
        <v>49</v>
      </c>
      <c r="I17" s="1" t="s">
        <v>29</v>
      </c>
      <c r="J17" s="1" t="s">
        <v>24</v>
      </c>
    </row>
    <row r="18" spans="1:10" x14ac:dyDescent="0.25">
      <c r="A18" s="6">
        <v>142</v>
      </c>
      <c r="B18" s="7">
        <v>37895</v>
      </c>
      <c r="C18" s="10">
        <v>1863.16</v>
      </c>
      <c r="D18" s="10">
        <v>682.05</v>
      </c>
      <c r="E18" s="8">
        <f t="shared" si="0"/>
        <v>1181.1100000000001</v>
      </c>
      <c r="F18" s="6">
        <v>32</v>
      </c>
      <c r="G18" s="1" t="s">
        <v>12</v>
      </c>
      <c r="H18" s="1" t="s">
        <v>48</v>
      </c>
      <c r="I18" s="1" t="s">
        <v>27</v>
      </c>
      <c r="J18" s="1" t="s">
        <v>24</v>
      </c>
    </row>
    <row r="19" spans="1:10" x14ac:dyDescent="0.25">
      <c r="A19" s="6">
        <v>67</v>
      </c>
      <c r="B19" s="7">
        <v>40634</v>
      </c>
      <c r="C19" s="10">
        <v>1857.59</v>
      </c>
      <c r="D19" s="10">
        <v>680.01</v>
      </c>
      <c r="E19" s="8">
        <f t="shared" si="0"/>
        <v>1177.58</v>
      </c>
      <c r="F19" s="6">
        <v>32</v>
      </c>
      <c r="G19" s="1" t="s">
        <v>12</v>
      </c>
      <c r="H19" s="1" t="s">
        <v>47</v>
      </c>
      <c r="I19" s="1" t="s">
        <v>19</v>
      </c>
      <c r="J19" s="1" t="s">
        <v>17</v>
      </c>
    </row>
    <row r="20" spans="1:10" x14ac:dyDescent="0.25">
      <c r="A20" s="6">
        <v>103</v>
      </c>
      <c r="B20" s="7">
        <v>40547</v>
      </c>
      <c r="C20" s="10">
        <v>1852.03</v>
      </c>
      <c r="D20" s="10">
        <v>677.98</v>
      </c>
      <c r="E20" s="8">
        <f t="shared" si="0"/>
        <v>1174.05</v>
      </c>
      <c r="F20" s="6">
        <v>32</v>
      </c>
      <c r="G20" s="1" t="s">
        <v>7</v>
      </c>
      <c r="H20" s="1" t="s">
        <v>49</v>
      </c>
      <c r="I20" s="1" t="s">
        <v>26</v>
      </c>
      <c r="J20" s="1" t="s">
        <v>30</v>
      </c>
    </row>
    <row r="21" spans="1:10" x14ac:dyDescent="0.25">
      <c r="A21" s="6">
        <v>16</v>
      </c>
      <c r="B21" s="7">
        <v>38356</v>
      </c>
      <c r="C21" s="10">
        <v>1846.49</v>
      </c>
      <c r="D21" s="10">
        <v>675.95</v>
      </c>
      <c r="E21" s="8">
        <f t="shared" si="0"/>
        <v>1170.54</v>
      </c>
      <c r="F21" s="6">
        <v>32</v>
      </c>
      <c r="G21" s="1" t="s">
        <v>12</v>
      </c>
      <c r="H21" s="1" t="s">
        <v>47</v>
      </c>
      <c r="I21" s="1" t="s">
        <v>29</v>
      </c>
      <c r="J21" s="1" t="s">
        <v>24</v>
      </c>
    </row>
    <row r="22" spans="1:10" x14ac:dyDescent="0.25">
      <c r="A22" s="6">
        <v>160</v>
      </c>
      <c r="B22" s="7">
        <v>40634</v>
      </c>
      <c r="C22" s="10">
        <v>1840.97</v>
      </c>
      <c r="D22" s="10">
        <v>673.93</v>
      </c>
      <c r="E22" s="8">
        <f t="shared" si="0"/>
        <v>1167.04</v>
      </c>
      <c r="F22" s="6">
        <v>32</v>
      </c>
      <c r="G22" s="1" t="s">
        <v>12</v>
      </c>
      <c r="H22" s="1" t="s">
        <v>41</v>
      </c>
      <c r="I22" s="1" t="s">
        <v>22</v>
      </c>
      <c r="J22" s="1" t="s">
        <v>24</v>
      </c>
    </row>
    <row r="23" spans="1:10" x14ac:dyDescent="0.25">
      <c r="A23" s="6">
        <v>172</v>
      </c>
      <c r="B23" s="7">
        <v>40087</v>
      </c>
      <c r="C23" s="10">
        <v>1835.46</v>
      </c>
      <c r="D23" s="10">
        <v>671.91</v>
      </c>
      <c r="E23" s="8">
        <f t="shared" si="0"/>
        <v>1163.5500000000002</v>
      </c>
      <c r="F23" s="6">
        <v>32</v>
      </c>
      <c r="G23" s="1" t="s">
        <v>7</v>
      </c>
      <c r="H23" s="1" t="s">
        <v>47</v>
      </c>
      <c r="I23" s="1" t="s">
        <v>27</v>
      </c>
      <c r="J23" s="1" t="s">
        <v>17</v>
      </c>
    </row>
    <row r="24" spans="1:10" x14ac:dyDescent="0.25">
      <c r="A24" s="6">
        <v>40</v>
      </c>
      <c r="B24" s="7">
        <v>39679</v>
      </c>
      <c r="C24" s="10">
        <v>1829.97</v>
      </c>
      <c r="D24" s="10">
        <v>669.9</v>
      </c>
      <c r="E24" s="8">
        <f t="shared" si="0"/>
        <v>1160.0700000000002</v>
      </c>
      <c r="F24" s="6">
        <v>32</v>
      </c>
      <c r="G24" s="1" t="s">
        <v>15</v>
      </c>
      <c r="H24" s="1" t="s">
        <v>48</v>
      </c>
      <c r="I24" s="1" t="s">
        <v>20</v>
      </c>
      <c r="J24" s="1" t="s">
        <v>30</v>
      </c>
    </row>
    <row r="25" spans="1:10" x14ac:dyDescent="0.25">
      <c r="A25" s="6">
        <v>199</v>
      </c>
      <c r="B25" s="7">
        <v>40042</v>
      </c>
      <c r="C25" s="10">
        <v>1824.5</v>
      </c>
      <c r="D25" s="10">
        <v>667.9</v>
      </c>
      <c r="E25" s="8">
        <f t="shared" si="0"/>
        <v>1156.5999999999999</v>
      </c>
      <c r="F25" s="6">
        <v>32</v>
      </c>
      <c r="G25" s="1" t="s">
        <v>6</v>
      </c>
      <c r="H25" s="1" t="s">
        <v>47</v>
      </c>
      <c r="I25" s="1" t="s">
        <v>28</v>
      </c>
      <c r="J25" s="1" t="s">
        <v>24</v>
      </c>
    </row>
    <row r="26" spans="1:10" x14ac:dyDescent="0.25">
      <c r="A26" s="6">
        <v>125</v>
      </c>
      <c r="B26" s="7">
        <v>40634</v>
      </c>
      <c r="C26" s="10">
        <v>1819.04</v>
      </c>
      <c r="D26" s="10">
        <v>665.9</v>
      </c>
      <c r="E26" s="8">
        <f t="shared" si="0"/>
        <v>1153.1399999999999</v>
      </c>
      <c r="F26" s="6">
        <v>31</v>
      </c>
      <c r="G26" s="1" t="s">
        <v>8</v>
      </c>
      <c r="H26" s="1" t="s">
        <v>48</v>
      </c>
      <c r="I26" s="1" t="s">
        <v>21</v>
      </c>
      <c r="J26" s="1" t="s">
        <v>24</v>
      </c>
    </row>
    <row r="27" spans="1:10" x14ac:dyDescent="0.25">
      <c r="A27" s="6">
        <v>77</v>
      </c>
      <c r="B27" s="7">
        <v>39569</v>
      </c>
      <c r="C27" s="10">
        <v>1813.6</v>
      </c>
      <c r="D27" s="10">
        <v>663.91</v>
      </c>
      <c r="E27" s="8">
        <f t="shared" si="0"/>
        <v>1149.69</v>
      </c>
      <c r="F27" s="6">
        <v>31</v>
      </c>
      <c r="G27" s="1" t="s">
        <v>10</v>
      </c>
      <c r="H27" s="1" t="s">
        <v>48</v>
      </c>
      <c r="I27" s="1" t="s">
        <v>28</v>
      </c>
      <c r="J27" s="1" t="s">
        <v>17</v>
      </c>
    </row>
    <row r="28" spans="1:10" x14ac:dyDescent="0.25">
      <c r="A28" s="6">
        <v>37</v>
      </c>
      <c r="B28" s="7">
        <v>39295</v>
      </c>
      <c r="C28" s="10">
        <v>1808.18</v>
      </c>
      <c r="D28" s="10">
        <v>661.92</v>
      </c>
      <c r="E28" s="8">
        <f t="shared" si="0"/>
        <v>1146.2600000000002</v>
      </c>
      <c r="F28" s="6">
        <v>31</v>
      </c>
      <c r="G28" s="1" t="s">
        <v>8</v>
      </c>
      <c r="H28" s="1" t="s">
        <v>47</v>
      </c>
      <c r="I28" s="1" t="s">
        <v>33</v>
      </c>
      <c r="J28" s="1" t="s">
        <v>30</v>
      </c>
    </row>
    <row r="29" spans="1:10" x14ac:dyDescent="0.25">
      <c r="A29" s="6">
        <v>8</v>
      </c>
      <c r="B29" s="7">
        <v>40427</v>
      </c>
      <c r="C29" s="10">
        <v>1802.77</v>
      </c>
      <c r="D29" s="10">
        <v>659.94</v>
      </c>
      <c r="E29" s="8">
        <f t="shared" si="0"/>
        <v>1142.83</v>
      </c>
      <c r="F29" s="6">
        <v>31</v>
      </c>
      <c r="G29" s="1" t="s">
        <v>8</v>
      </c>
      <c r="H29" s="1" t="s">
        <v>48</v>
      </c>
      <c r="I29" s="1" t="s">
        <v>29</v>
      </c>
      <c r="J29" s="1" t="s">
        <v>24</v>
      </c>
    </row>
    <row r="30" spans="1:10" x14ac:dyDescent="0.25">
      <c r="A30" s="6">
        <v>156</v>
      </c>
      <c r="B30" s="7">
        <v>40179</v>
      </c>
      <c r="C30" s="10">
        <v>1797.38</v>
      </c>
      <c r="D30" s="10">
        <v>657.97</v>
      </c>
      <c r="E30" s="8">
        <f t="shared" si="0"/>
        <v>1139.4100000000001</v>
      </c>
      <c r="F30" s="6">
        <v>31</v>
      </c>
      <c r="G30" s="1" t="s">
        <v>8</v>
      </c>
      <c r="H30" s="1" t="s">
        <v>41</v>
      </c>
      <c r="I30" s="1" t="s">
        <v>29</v>
      </c>
      <c r="J30" s="1" t="s">
        <v>24</v>
      </c>
    </row>
    <row r="31" spans="1:10" x14ac:dyDescent="0.25">
      <c r="A31" s="6">
        <v>87</v>
      </c>
      <c r="B31" s="7">
        <v>40634</v>
      </c>
      <c r="C31" s="8">
        <v>1792</v>
      </c>
      <c r="D31" s="8">
        <v>656</v>
      </c>
      <c r="E31" s="8">
        <f t="shared" si="0"/>
        <v>1136</v>
      </c>
      <c r="F31" s="9">
        <v>31</v>
      </c>
      <c r="G31" s="1" t="s">
        <v>8</v>
      </c>
      <c r="H31" s="1" t="s">
        <v>49</v>
      </c>
      <c r="I31" s="1" t="s">
        <v>22</v>
      </c>
      <c r="J31" s="1" t="s">
        <v>17</v>
      </c>
    </row>
    <row r="32" spans="1:10" x14ac:dyDescent="0.25">
      <c r="A32" s="6">
        <v>159</v>
      </c>
      <c r="B32" s="7">
        <v>38862</v>
      </c>
      <c r="C32" s="10">
        <v>1773.7</v>
      </c>
      <c r="D32" s="10">
        <v>762.33</v>
      </c>
      <c r="E32" s="8">
        <f t="shared" si="0"/>
        <v>1011.37</v>
      </c>
      <c r="F32" s="6">
        <v>27</v>
      </c>
      <c r="G32" s="1" t="s">
        <v>12</v>
      </c>
      <c r="H32" s="1" t="s">
        <v>41</v>
      </c>
      <c r="I32" s="1" t="s">
        <v>25</v>
      </c>
      <c r="J32" s="1" t="s">
        <v>17</v>
      </c>
    </row>
    <row r="33" spans="1:10" x14ac:dyDescent="0.25">
      <c r="A33" s="6">
        <v>128</v>
      </c>
      <c r="B33" s="7">
        <v>40725</v>
      </c>
      <c r="C33" s="10">
        <v>1768.39</v>
      </c>
      <c r="D33" s="10">
        <v>760.05</v>
      </c>
      <c r="E33" s="8">
        <f t="shared" si="0"/>
        <v>1008.3400000000001</v>
      </c>
      <c r="F33" s="6">
        <v>27</v>
      </c>
      <c r="G33" s="1" t="s">
        <v>7</v>
      </c>
      <c r="H33" s="1" t="s">
        <v>48</v>
      </c>
      <c r="I33" s="1" t="s">
        <v>33</v>
      </c>
      <c r="J33" s="1" t="s">
        <v>30</v>
      </c>
    </row>
    <row r="34" spans="1:10" x14ac:dyDescent="0.25">
      <c r="A34" s="6">
        <v>86</v>
      </c>
      <c r="B34" s="7">
        <v>40782</v>
      </c>
      <c r="C34" s="10">
        <v>1763.11</v>
      </c>
      <c r="D34" s="10">
        <v>757.78</v>
      </c>
      <c r="E34" s="8">
        <f t="shared" si="0"/>
        <v>1005.3299999999999</v>
      </c>
      <c r="F34" s="6">
        <v>27</v>
      </c>
      <c r="G34" s="1" t="s">
        <v>9</v>
      </c>
      <c r="H34" s="1" t="s">
        <v>41</v>
      </c>
      <c r="I34" s="1" t="s">
        <v>29</v>
      </c>
      <c r="J34" s="1" t="s">
        <v>24</v>
      </c>
    </row>
    <row r="35" spans="1:10" x14ac:dyDescent="0.25">
      <c r="A35" s="6">
        <v>17</v>
      </c>
      <c r="B35" s="7">
        <v>39904</v>
      </c>
      <c r="C35" s="10">
        <v>1757.83</v>
      </c>
      <c r="D35" s="10">
        <v>755.51</v>
      </c>
      <c r="E35" s="8">
        <f t="shared" si="0"/>
        <v>1002.3199999999999</v>
      </c>
      <c r="F35" s="6">
        <v>27</v>
      </c>
      <c r="G35" s="1" t="s">
        <v>12</v>
      </c>
      <c r="H35" s="1" t="s">
        <v>49</v>
      </c>
      <c r="I35" s="1" t="s">
        <v>25</v>
      </c>
      <c r="J35" s="1" t="s">
        <v>24</v>
      </c>
    </row>
    <row r="36" spans="1:10" x14ac:dyDescent="0.25">
      <c r="A36" s="6">
        <v>154</v>
      </c>
      <c r="B36" s="7">
        <v>37410</v>
      </c>
      <c r="C36" s="10">
        <v>1635.59</v>
      </c>
      <c r="D36" s="10">
        <v>634.01</v>
      </c>
      <c r="E36" s="8">
        <f t="shared" si="0"/>
        <v>1001.5799999999999</v>
      </c>
      <c r="F36" s="6">
        <v>40</v>
      </c>
      <c r="G36" s="1" t="s">
        <v>6</v>
      </c>
      <c r="H36" s="1" t="s">
        <v>41</v>
      </c>
      <c r="I36" s="1" t="s">
        <v>18</v>
      </c>
      <c r="J36" s="1" t="s">
        <v>17</v>
      </c>
    </row>
    <row r="37" spans="1:10" x14ac:dyDescent="0.25">
      <c r="A37" s="6">
        <v>112</v>
      </c>
      <c r="B37" s="7">
        <v>36836</v>
      </c>
      <c r="C37" s="10">
        <v>1752.57</v>
      </c>
      <c r="D37" s="10">
        <v>753.25</v>
      </c>
      <c r="E37" s="8">
        <f t="shared" si="0"/>
        <v>999.31999999999994</v>
      </c>
      <c r="F37" s="6">
        <v>27</v>
      </c>
      <c r="G37" s="1" t="s">
        <v>7</v>
      </c>
      <c r="H37" s="1" t="s">
        <v>48</v>
      </c>
      <c r="I37" s="1" t="s">
        <v>38</v>
      </c>
      <c r="J37" s="1" t="s">
        <v>17</v>
      </c>
    </row>
    <row r="38" spans="1:10" x14ac:dyDescent="0.25">
      <c r="A38" s="6">
        <v>127</v>
      </c>
      <c r="B38" s="7">
        <v>40725</v>
      </c>
      <c r="C38" s="10">
        <v>1630.7</v>
      </c>
      <c r="D38" s="10">
        <v>632.11</v>
      </c>
      <c r="E38" s="8">
        <f t="shared" si="0"/>
        <v>998.59</v>
      </c>
      <c r="F38" s="6">
        <v>40</v>
      </c>
      <c r="G38" s="1" t="s">
        <v>12</v>
      </c>
      <c r="H38" s="1" t="s">
        <v>49</v>
      </c>
      <c r="I38" s="1" t="s">
        <v>33</v>
      </c>
      <c r="J38" s="1" t="s">
        <v>30</v>
      </c>
    </row>
    <row r="39" spans="1:10" x14ac:dyDescent="0.25">
      <c r="A39" s="6">
        <v>34</v>
      </c>
      <c r="B39" s="7">
        <v>40299</v>
      </c>
      <c r="C39" s="10">
        <v>1747.33</v>
      </c>
      <c r="D39" s="10">
        <v>751</v>
      </c>
      <c r="E39" s="8">
        <f t="shared" si="0"/>
        <v>996.32999999999993</v>
      </c>
      <c r="F39" s="6">
        <v>27</v>
      </c>
      <c r="G39" s="1" t="s">
        <v>9</v>
      </c>
      <c r="H39" s="1" t="s">
        <v>49</v>
      </c>
      <c r="I39" s="1" t="s">
        <v>37</v>
      </c>
      <c r="J39" s="1" t="s">
        <v>30</v>
      </c>
    </row>
    <row r="40" spans="1:10" x14ac:dyDescent="0.25">
      <c r="A40" s="6">
        <v>78</v>
      </c>
      <c r="B40" s="7">
        <v>40782</v>
      </c>
      <c r="C40" s="10">
        <v>1625.82</v>
      </c>
      <c r="D40" s="10">
        <v>630.22</v>
      </c>
      <c r="E40" s="8">
        <f t="shared" si="0"/>
        <v>995.59999999999991</v>
      </c>
      <c r="F40" s="6">
        <v>40</v>
      </c>
      <c r="G40" s="1" t="s">
        <v>12</v>
      </c>
      <c r="H40" s="1" t="s">
        <v>48</v>
      </c>
      <c r="I40" s="1" t="s">
        <v>28</v>
      </c>
      <c r="J40" s="1" t="s">
        <v>24</v>
      </c>
    </row>
    <row r="41" spans="1:10" x14ac:dyDescent="0.25">
      <c r="A41" s="6">
        <v>52</v>
      </c>
      <c r="B41" s="7">
        <v>38726</v>
      </c>
      <c r="C41" s="10">
        <v>1742.11</v>
      </c>
      <c r="D41" s="10">
        <v>748.75</v>
      </c>
      <c r="E41" s="8">
        <f t="shared" si="0"/>
        <v>993.3599999999999</v>
      </c>
      <c r="F41" s="6">
        <v>27</v>
      </c>
      <c r="G41" s="1" t="s">
        <v>12</v>
      </c>
      <c r="H41" s="1" t="s">
        <v>47</v>
      </c>
      <c r="I41" s="1" t="s">
        <v>25</v>
      </c>
      <c r="J41" s="1" t="s">
        <v>24</v>
      </c>
    </row>
    <row r="42" spans="1:10" x14ac:dyDescent="0.25">
      <c r="A42" s="6">
        <v>10</v>
      </c>
      <c r="B42" s="7">
        <v>39692</v>
      </c>
      <c r="C42" s="10">
        <v>1620.96</v>
      </c>
      <c r="D42" s="10">
        <v>628.34</v>
      </c>
      <c r="E42" s="8">
        <f t="shared" si="0"/>
        <v>992.62</v>
      </c>
      <c r="F42" s="6">
        <v>40</v>
      </c>
      <c r="G42" s="1" t="s">
        <v>6</v>
      </c>
      <c r="H42" s="1" t="s">
        <v>49</v>
      </c>
      <c r="I42" s="1" t="s">
        <v>18</v>
      </c>
      <c r="J42" s="1" t="s">
        <v>17</v>
      </c>
    </row>
    <row r="43" spans="1:10" x14ac:dyDescent="0.25">
      <c r="A43" s="6">
        <v>189</v>
      </c>
      <c r="B43" s="7">
        <v>39297</v>
      </c>
      <c r="C43" s="10">
        <v>1736.89</v>
      </c>
      <c r="D43" s="10">
        <v>746.51</v>
      </c>
      <c r="E43" s="8">
        <f t="shared" si="0"/>
        <v>990.38000000000011</v>
      </c>
      <c r="F43" s="6">
        <v>27</v>
      </c>
      <c r="G43" s="1" t="s">
        <v>7</v>
      </c>
      <c r="H43" s="1" t="s">
        <v>47</v>
      </c>
      <c r="I43" s="1" t="s">
        <v>28</v>
      </c>
      <c r="J43" s="1" t="s">
        <v>24</v>
      </c>
    </row>
    <row r="44" spans="1:10" x14ac:dyDescent="0.25">
      <c r="A44" s="6">
        <v>105</v>
      </c>
      <c r="B44" s="7">
        <v>36836</v>
      </c>
      <c r="C44" s="10">
        <v>1616.11</v>
      </c>
      <c r="D44" s="10">
        <v>626.46</v>
      </c>
      <c r="E44" s="8">
        <f t="shared" si="0"/>
        <v>989.64999999999986</v>
      </c>
      <c r="F44" s="6">
        <v>40</v>
      </c>
      <c r="G44" s="1" t="s">
        <v>12</v>
      </c>
      <c r="H44" s="1" t="s">
        <v>49</v>
      </c>
      <c r="I44" s="1" t="s">
        <v>38</v>
      </c>
      <c r="J44" s="1" t="s">
        <v>17</v>
      </c>
    </row>
    <row r="45" spans="1:10" x14ac:dyDescent="0.25">
      <c r="A45" s="6">
        <v>158</v>
      </c>
      <c r="B45" s="7">
        <v>40634</v>
      </c>
      <c r="C45" s="10">
        <v>1731.7</v>
      </c>
      <c r="D45" s="10">
        <v>744.28</v>
      </c>
      <c r="E45" s="8">
        <f t="shared" si="0"/>
        <v>987.42000000000007</v>
      </c>
      <c r="F45" s="6">
        <v>27</v>
      </c>
      <c r="G45" s="1" t="s">
        <v>9</v>
      </c>
      <c r="H45" s="1" t="s">
        <v>41</v>
      </c>
      <c r="I45" s="1" t="s">
        <v>18</v>
      </c>
      <c r="J45" s="1" t="s">
        <v>17</v>
      </c>
    </row>
    <row r="46" spans="1:10" x14ac:dyDescent="0.25">
      <c r="A46" s="6">
        <v>26</v>
      </c>
      <c r="B46" s="7">
        <v>40299</v>
      </c>
      <c r="C46" s="10">
        <v>1611.27</v>
      </c>
      <c r="D46" s="10">
        <v>624.58000000000004</v>
      </c>
      <c r="E46" s="8">
        <f t="shared" si="0"/>
        <v>986.68999999999994</v>
      </c>
      <c r="F46" s="6">
        <v>40</v>
      </c>
      <c r="G46" s="1" t="s">
        <v>12</v>
      </c>
      <c r="H46" s="1" t="s">
        <v>48</v>
      </c>
      <c r="I46" s="1" t="s">
        <v>37</v>
      </c>
      <c r="J46" s="1" t="s">
        <v>30</v>
      </c>
    </row>
    <row r="47" spans="1:10" x14ac:dyDescent="0.25">
      <c r="A47" s="6">
        <v>129</v>
      </c>
      <c r="B47" s="7">
        <v>40884</v>
      </c>
      <c r="C47" s="10">
        <v>1726.52</v>
      </c>
      <c r="D47" s="10">
        <v>742.05</v>
      </c>
      <c r="E47" s="8">
        <f t="shared" si="0"/>
        <v>984.47</v>
      </c>
      <c r="F47" s="6">
        <v>26</v>
      </c>
      <c r="G47" s="1" t="s">
        <v>12</v>
      </c>
      <c r="H47" s="1" t="s">
        <v>47</v>
      </c>
      <c r="I47" s="1" t="s">
        <v>18</v>
      </c>
      <c r="J47" s="1" t="s">
        <v>30</v>
      </c>
    </row>
    <row r="48" spans="1:10" x14ac:dyDescent="0.25">
      <c r="A48" s="6">
        <v>211</v>
      </c>
      <c r="B48" s="7">
        <v>38726</v>
      </c>
      <c r="C48" s="10">
        <v>1606.45</v>
      </c>
      <c r="D48" s="10">
        <v>622.71</v>
      </c>
      <c r="E48" s="8">
        <f t="shared" si="0"/>
        <v>983.74</v>
      </c>
      <c r="F48" s="6">
        <v>40</v>
      </c>
      <c r="G48" s="1" t="s">
        <v>6</v>
      </c>
      <c r="H48" s="1" t="s">
        <v>48</v>
      </c>
      <c r="I48" s="1" t="s">
        <v>18</v>
      </c>
      <c r="J48" s="1" t="s">
        <v>24</v>
      </c>
    </row>
    <row r="49" spans="1:10" x14ac:dyDescent="0.25">
      <c r="A49" s="6">
        <v>95</v>
      </c>
      <c r="B49" s="7">
        <v>38246</v>
      </c>
      <c r="C49" s="10">
        <v>1721.36</v>
      </c>
      <c r="D49" s="10">
        <v>739.83</v>
      </c>
      <c r="E49" s="8">
        <f t="shared" si="0"/>
        <v>981.52999999999986</v>
      </c>
      <c r="F49" s="6">
        <v>26</v>
      </c>
      <c r="G49" s="1" t="s">
        <v>7</v>
      </c>
      <c r="H49" s="1" t="s">
        <v>49</v>
      </c>
      <c r="I49" s="1" t="s">
        <v>26</v>
      </c>
      <c r="J49" s="1" t="s">
        <v>24</v>
      </c>
    </row>
    <row r="50" spans="1:10" x14ac:dyDescent="0.25">
      <c r="A50" s="6">
        <v>185</v>
      </c>
      <c r="B50" s="7">
        <v>40634</v>
      </c>
      <c r="C50" s="10">
        <v>1601.65</v>
      </c>
      <c r="D50" s="10">
        <v>620.85</v>
      </c>
      <c r="E50" s="8">
        <f t="shared" si="0"/>
        <v>980.80000000000007</v>
      </c>
      <c r="F50" s="6">
        <v>39</v>
      </c>
      <c r="G50" s="1" t="s">
        <v>12</v>
      </c>
      <c r="H50" s="1" t="s">
        <v>41</v>
      </c>
      <c r="I50" s="1" t="s">
        <v>27</v>
      </c>
      <c r="J50" s="1" t="s">
        <v>17</v>
      </c>
    </row>
    <row r="51" spans="1:10" x14ac:dyDescent="0.25">
      <c r="A51" s="6">
        <v>60</v>
      </c>
      <c r="B51" s="7">
        <v>38596</v>
      </c>
      <c r="C51" s="10">
        <v>1716.21</v>
      </c>
      <c r="D51" s="10">
        <v>737.62</v>
      </c>
      <c r="E51" s="8">
        <f t="shared" si="0"/>
        <v>978.59</v>
      </c>
      <c r="F51" s="6">
        <v>26</v>
      </c>
      <c r="G51" s="1" t="s">
        <v>15</v>
      </c>
      <c r="H51" s="1" t="s">
        <v>50</v>
      </c>
      <c r="I51" s="1" t="s">
        <v>29</v>
      </c>
      <c r="J51" s="1" t="s">
        <v>24</v>
      </c>
    </row>
    <row r="52" spans="1:10" x14ac:dyDescent="0.25">
      <c r="A52" s="6">
        <v>155</v>
      </c>
      <c r="B52" s="7">
        <v>39356</v>
      </c>
      <c r="C52" s="10">
        <v>1596.86</v>
      </c>
      <c r="D52" s="10">
        <v>619</v>
      </c>
      <c r="E52" s="8">
        <f t="shared" si="0"/>
        <v>977.8599999999999</v>
      </c>
      <c r="F52" s="6">
        <v>39</v>
      </c>
      <c r="G52" s="1" t="s">
        <v>12</v>
      </c>
      <c r="H52" s="1" t="s">
        <v>51</v>
      </c>
      <c r="I52" s="1" t="s">
        <v>29</v>
      </c>
      <c r="J52" s="1" t="s">
        <v>17</v>
      </c>
    </row>
    <row r="53" spans="1:10" x14ac:dyDescent="0.25">
      <c r="A53" s="6">
        <v>203</v>
      </c>
      <c r="B53" s="7">
        <v>40179</v>
      </c>
      <c r="C53" s="10">
        <v>1711.07</v>
      </c>
      <c r="D53" s="10">
        <v>735.42</v>
      </c>
      <c r="E53" s="8">
        <f t="shared" si="0"/>
        <v>975.65</v>
      </c>
      <c r="F53" s="6">
        <v>26</v>
      </c>
      <c r="G53" s="1" t="s">
        <v>12</v>
      </c>
      <c r="H53" s="1" t="s">
        <v>52</v>
      </c>
      <c r="I53" s="1" t="s">
        <v>18</v>
      </c>
      <c r="J53" s="1" t="s">
        <v>17</v>
      </c>
    </row>
    <row r="54" spans="1:10" x14ac:dyDescent="0.25">
      <c r="A54" s="6">
        <v>126</v>
      </c>
      <c r="B54" s="7">
        <v>39995</v>
      </c>
      <c r="C54" s="10">
        <v>1592.08</v>
      </c>
      <c r="D54" s="10">
        <v>617.14</v>
      </c>
      <c r="E54" s="8">
        <f t="shared" si="0"/>
        <v>974.93999999999994</v>
      </c>
      <c r="F54" s="6">
        <v>39</v>
      </c>
      <c r="G54" s="1" t="s">
        <v>6</v>
      </c>
      <c r="H54" s="1" t="s">
        <v>53</v>
      </c>
      <c r="I54" s="1" t="s">
        <v>25</v>
      </c>
      <c r="J54" s="1" t="s">
        <v>30</v>
      </c>
    </row>
    <row r="55" spans="1:10" x14ac:dyDescent="0.25">
      <c r="A55" s="6">
        <v>54</v>
      </c>
      <c r="B55" s="7">
        <v>40634</v>
      </c>
      <c r="C55" s="10">
        <v>1705.96</v>
      </c>
      <c r="D55" s="10">
        <v>733.22</v>
      </c>
      <c r="E55" s="8">
        <f t="shared" si="0"/>
        <v>972.74</v>
      </c>
      <c r="F55" s="6">
        <v>26</v>
      </c>
      <c r="G55" s="1" t="s">
        <v>11</v>
      </c>
      <c r="H55" s="1" t="s">
        <v>54</v>
      </c>
      <c r="I55" s="1" t="s">
        <v>28</v>
      </c>
      <c r="J55" s="1" t="s">
        <v>30</v>
      </c>
    </row>
    <row r="56" spans="1:10" x14ac:dyDescent="0.25">
      <c r="A56" s="6">
        <v>92</v>
      </c>
      <c r="B56" s="7">
        <v>38246</v>
      </c>
      <c r="C56" s="10">
        <v>1587.32</v>
      </c>
      <c r="D56" s="10">
        <v>615.29999999999995</v>
      </c>
      <c r="E56" s="8">
        <f t="shared" si="0"/>
        <v>972.02</v>
      </c>
      <c r="F56" s="6">
        <v>39</v>
      </c>
      <c r="G56" s="1" t="s">
        <v>12</v>
      </c>
      <c r="H56" s="1" t="s">
        <v>41</v>
      </c>
      <c r="I56" s="1" t="s">
        <v>25</v>
      </c>
      <c r="J56" s="1" t="s">
        <v>24</v>
      </c>
    </row>
    <row r="57" spans="1:10" x14ac:dyDescent="0.25">
      <c r="A57" s="6">
        <v>183</v>
      </c>
      <c r="B57" s="7">
        <v>39904</v>
      </c>
      <c r="C57" s="10">
        <v>1700.85</v>
      </c>
      <c r="D57" s="10">
        <v>731.02</v>
      </c>
      <c r="E57" s="8">
        <f t="shared" si="0"/>
        <v>969.82999999999993</v>
      </c>
      <c r="F57" s="6">
        <v>26</v>
      </c>
      <c r="G57" s="1" t="s">
        <v>15</v>
      </c>
      <c r="H57" s="1" t="s">
        <v>42</v>
      </c>
      <c r="I57" s="1" t="s">
        <v>27</v>
      </c>
      <c r="J57" s="1" t="s">
        <v>24</v>
      </c>
    </row>
    <row r="58" spans="1:10" x14ac:dyDescent="0.25">
      <c r="A58" s="6">
        <v>50</v>
      </c>
      <c r="B58" s="7">
        <v>38596</v>
      </c>
      <c r="C58" s="10">
        <v>1582.57</v>
      </c>
      <c r="D58" s="10">
        <v>613.46</v>
      </c>
      <c r="E58" s="8">
        <f t="shared" si="0"/>
        <v>969.1099999999999</v>
      </c>
      <c r="F58" s="6">
        <v>39</v>
      </c>
      <c r="G58" s="1" t="s">
        <v>14</v>
      </c>
      <c r="H58" s="2" t="s">
        <v>43</v>
      </c>
      <c r="I58" s="1" t="s">
        <v>29</v>
      </c>
      <c r="J58" s="1" t="s">
        <v>17</v>
      </c>
    </row>
    <row r="59" spans="1:10" x14ac:dyDescent="0.25">
      <c r="A59" s="6">
        <v>132</v>
      </c>
      <c r="B59" s="7">
        <v>38726</v>
      </c>
      <c r="C59" s="10">
        <v>1695.77</v>
      </c>
      <c r="D59" s="10">
        <v>728.84</v>
      </c>
      <c r="E59" s="8">
        <f t="shared" si="0"/>
        <v>966.93</v>
      </c>
      <c r="F59" s="6">
        <v>26</v>
      </c>
      <c r="G59" s="1" t="s">
        <v>12</v>
      </c>
      <c r="H59" s="1" t="s">
        <v>44</v>
      </c>
      <c r="I59" s="1" t="s">
        <v>27</v>
      </c>
      <c r="J59" s="1" t="s">
        <v>24</v>
      </c>
    </row>
    <row r="60" spans="1:10" x14ac:dyDescent="0.25">
      <c r="A60" s="6">
        <v>182</v>
      </c>
      <c r="B60" s="7">
        <v>40179</v>
      </c>
      <c r="C60" s="10">
        <v>1577.84</v>
      </c>
      <c r="D60" s="10">
        <v>611.62</v>
      </c>
      <c r="E60" s="8">
        <f t="shared" si="0"/>
        <v>966.21999999999991</v>
      </c>
      <c r="F60" s="6">
        <v>39</v>
      </c>
      <c r="G60" s="1" t="s">
        <v>6</v>
      </c>
      <c r="H60" s="1" t="s">
        <v>45</v>
      </c>
      <c r="I60" s="1" t="s">
        <v>18</v>
      </c>
      <c r="J60" s="1" t="s">
        <v>17</v>
      </c>
    </row>
    <row r="61" spans="1:10" x14ac:dyDescent="0.25">
      <c r="A61" s="6">
        <v>58</v>
      </c>
      <c r="B61" s="7">
        <v>39692</v>
      </c>
      <c r="C61" s="10">
        <v>1690.69</v>
      </c>
      <c r="D61" s="10">
        <v>726.66</v>
      </c>
      <c r="E61" s="8">
        <f t="shared" si="0"/>
        <v>964.03000000000009</v>
      </c>
      <c r="F61" s="6">
        <v>26</v>
      </c>
      <c r="G61" s="1" t="s">
        <v>11</v>
      </c>
      <c r="H61" s="2" t="s">
        <v>46</v>
      </c>
      <c r="I61" s="1" t="s">
        <v>28</v>
      </c>
      <c r="J61" s="1" t="s">
        <v>17</v>
      </c>
    </row>
    <row r="62" spans="1:10" x14ac:dyDescent="0.25">
      <c r="A62" s="6">
        <v>51</v>
      </c>
      <c r="B62" s="7">
        <v>40634</v>
      </c>
      <c r="C62" s="10">
        <v>1573.12</v>
      </c>
      <c r="D62" s="10">
        <v>609.79</v>
      </c>
      <c r="E62" s="8">
        <f t="shared" si="0"/>
        <v>963.32999999999993</v>
      </c>
      <c r="F62" s="6">
        <v>39</v>
      </c>
      <c r="G62" s="2" t="s">
        <v>13</v>
      </c>
      <c r="H62" s="1" t="s">
        <v>47</v>
      </c>
      <c r="I62" s="2" t="s">
        <v>28</v>
      </c>
      <c r="J62" s="2" t="s">
        <v>30</v>
      </c>
    </row>
    <row r="63" spans="1:10" x14ac:dyDescent="0.25">
      <c r="A63" s="6">
        <v>61</v>
      </c>
      <c r="B63" s="7">
        <v>40634</v>
      </c>
      <c r="C63" s="10">
        <v>1685.64</v>
      </c>
      <c r="D63" s="10">
        <v>724.48</v>
      </c>
      <c r="E63" s="8">
        <f t="shared" si="0"/>
        <v>961.16000000000008</v>
      </c>
      <c r="F63" s="6">
        <v>26</v>
      </c>
      <c r="G63" s="1" t="s">
        <v>15</v>
      </c>
      <c r="H63" s="1" t="s">
        <v>48</v>
      </c>
      <c r="I63" s="1" t="s">
        <v>18</v>
      </c>
      <c r="J63" s="1" t="s">
        <v>30</v>
      </c>
    </row>
    <row r="64" spans="1:10" x14ac:dyDescent="0.25">
      <c r="A64" s="6">
        <v>174</v>
      </c>
      <c r="B64" s="7">
        <v>39904</v>
      </c>
      <c r="C64" s="10">
        <v>1568.41</v>
      </c>
      <c r="D64" s="10">
        <v>607.97</v>
      </c>
      <c r="E64" s="8">
        <f t="shared" si="0"/>
        <v>960.44</v>
      </c>
      <c r="F64" s="6">
        <v>39</v>
      </c>
      <c r="G64" s="1" t="s">
        <v>14</v>
      </c>
      <c r="H64" s="2" t="s">
        <v>48</v>
      </c>
      <c r="I64" s="1" t="s">
        <v>26</v>
      </c>
      <c r="J64" s="1" t="s">
        <v>24</v>
      </c>
    </row>
    <row r="65" spans="1:10" x14ac:dyDescent="0.25">
      <c r="A65" s="6">
        <v>9</v>
      </c>
      <c r="B65" s="7">
        <v>39767</v>
      </c>
      <c r="C65" s="10">
        <v>1680.6</v>
      </c>
      <c r="D65" s="10">
        <v>722.32</v>
      </c>
      <c r="E65" s="8">
        <f t="shared" si="0"/>
        <v>958.27999999999986</v>
      </c>
      <c r="F65" s="6">
        <v>26</v>
      </c>
      <c r="G65" s="1" t="s">
        <v>12</v>
      </c>
      <c r="H65" s="1" t="s">
        <v>47</v>
      </c>
      <c r="I65" s="1" t="s">
        <v>27</v>
      </c>
      <c r="J65" s="1" t="s">
        <v>24</v>
      </c>
    </row>
    <row r="66" spans="1:10" x14ac:dyDescent="0.25">
      <c r="A66" s="6">
        <v>109</v>
      </c>
      <c r="B66" s="7">
        <v>40721</v>
      </c>
      <c r="C66" s="10">
        <v>1563.72</v>
      </c>
      <c r="D66" s="10">
        <v>606.15</v>
      </c>
      <c r="E66" s="8">
        <f t="shared" ref="E66:E129" si="1">C66-D66</f>
        <v>957.57</v>
      </c>
      <c r="F66" s="6">
        <v>38</v>
      </c>
      <c r="G66" s="1" t="s">
        <v>6</v>
      </c>
      <c r="H66" s="1" t="s">
        <v>41</v>
      </c>
      <c r="I66" s="1" t="s">
        <v>23</v>
      </c>
      <c r="J66" s="1" t="s">
        <v>17</v>
      </c>
    </row>
    <row r="67" spans="1:10" x14ac:dyDescent="0.25">
      <c r="A67" s="6">
        <v>118</v>
      </c>
      <c r="B67" s="7">
        <v>38880</v>
      </c>
      <c r="C67" s="10">
        <v>1675.57</v>
      </c>
      <c r="D67" s="10">
        <v>720.16</v>
      </c>
      <c r="E67" s="8">
        <f t="shared" si="1"/>
        <v>955.41</v>
      </c>
      <c r="F67" s="6">
        <v>26</v>
      </c>
      <c r="G67" s="1" t="s">
        <v>11</v>
      </c>
      <c r="H67" s="2" t="s">
        <v>49</v>
      </c>
      <c r="I67" s="1" t="s">
        <v>20</v>
      </c>
      <c r="J67" s="1" t="s">
        <v>24</v>
      </c>
    </row>
    <row r="68" spans="1:10" x14ac:dyDescent="0.25">
      <c r="A68" s="6">
        <v>56</v>
      </c>
      <c r="B68" s="7">
        <v>40547</v>
      </c>
      <c r="C68" s="10">
        <v>1559.05</v>
      </c>
      <c r="D68" s="10">
        <v>604.34</v>
      </c>
      <c r="E68" s="8">
        <f t="shared" si="1"/>
        <v>954.70999999999992</v>
      </c>
      <c r="F68" s="6">
        <v>38</v>
      </c>
      <c r="G68" s="2" t="s">
        <v>13</v>
      </c>
      <c r="H68" s="1" t="s">
        <v>47</v>
      </c>
      <c r="I68" s="2" t="s">
        <v>27</v>
      </c>
      <c r="J68" s="2" t="s">
        <v>17</v>
      </c>
    </row>
    <row r="69" spans="1:10" x14ac:dyDescent="0.25">
      <c r="A69" s="6">
        <v>130</v>
      </c>
      <c r="B69" s="7">
        <v>39022</v>
      </c>
      <c r="C69" s="10">
        <v>1670.56</v>
      </c>
      <c r="D69" s="10">
        <v>718</v>
      </c>
      <c r="E69" s="8">
        <f t="shared" si="1"/>
        <v>952.56</v>
      </c>
      <c r="F69" s="6">
        <v>26</v>
      </c>
      <c r="G69" s="1" t="s">
        <v>12</v>
      </c>
      <c r="H69" s="1" t="s">
        <v>47</v>
      </c>
      <c r="I69" s="1" t="s">
        <v>25</v>
      </c>
      <c r="J69" s="1" t="s">
        <v>17</v>
      </c>
    </row>
    <row r="70" spans="1:10" x14ac:dyDescent="0.25">
      <c r="A70" s="6">
        <v>59</v>
      </c>
      <c r="B70" s="7">
        <v>40634</v>
      </c>
      <c r="C70" s="10">
        <v>1554.38</v>
      </c>
      <c r="D70" s="10">
        <v>602.53</v>
      </c>
      <c r="E70" s="8">
        <f t="shared" si="1"/>
        <v>951.85000000000014</v>
      </c>
      <c r="F70" s="6">
        <v>38</v>
      </c>
      <c r="G70" s="1" t="s">
        <v>14</v>
      </c>
      <c r="H70" s="1" t="s">
        <v>49</v>
      </c>
      <c r="I70" s="1" t="s">
        <v>29</v>
      </c>
      <c r="J70" s="1" t="s">
        <v>30</v>
      </c>
    </row>
    <row r="71" spans="1:10" x14ac:dyDescent="0.25">
      <c r="A71" s="6">
        <v>19</v>
      </c>
      <c r="B71" s="7">
        <v>39479</v>
      </c>
      <c r="C71" s="10">
        <v>1665.56</v>
      </c>
      <c r="D71" s="10">
        <v>715.85</v>
      </c>
      <c r="E71" s="8">
        <f t="shared" si="1"/>
        <v>949.70999999999992</v>
      </c>
      <c r="F71" s="6">
        <v>26</v>
      </c>
      <c r="G71" s="1" t="s">
        <v>6</v>
      </c>
      <c r="H71" s="1" t="s">
        <v>49</v>
      </c>
      <c r="I71" s="1" t="s">
        <v>18</v>
      </c>
      <c r="J71" s="1" t="s">
        <v>30</v>
      </c>
    </row>
    <row r="72" spans="1:10" x14ac:dyDescent="0.25">
      <c r="A72" s="6">
        <v>6</v>
      </c>
      <c r="B72" s="7">
        <v>39767</v>
      </c>
      <c r="C72" s="10">
        <v>1549.73</v>
      </c>
      <c r="D72" s="10">
        <v>600.73</v>
      </c>
      <c r="E72" s="8">
        <f t="shared" si="1"/>
        <v>949</v>
      </c>
      <c r="F72" s="6">
        <v>38</v>
      </c>
      <c r="G72" s="1" t="s">
        <v>6</v>
      </c>
      <c r="H72" s="1" t="s">
        <v>48</v>
      </c>
      <c r="I72" s="1" t="s">
        <v>26</v>
      </c>
      <c r="J72" s="1" t="s">
        <v>24</v>
      </c>
    </row>
    <row r="73" spans="1:10" x14ac:dyDescent="0.25">
      <c r="A73" s="6">
        <v>178</v>
      </c>
      <c r="B73" s="7">
        <v>40679</v>
      </c>
      <c r="C73" s="10">
        <v>1660.58</v>
      </c>
      <c r="D73" s="10">
        <v>713.71</v>
      </c>
      <c r="E73" s="8">
        <f t="shared" si="1"/>
        <v>946.86999999999989</v>
      </c>
      <c r="F73" s="6">
        <v>25</v>
      </c>
      <c r="G73" s="1" t="s">
        <v>7</v>
      </c>
      <c r="H73" s="1" t="s">
        <v>47</v>
      </c>
      <c r="I73" s="1" t="s">
        <v>26</v>
      </c>
      <c r="J73" s="1" t="s">
        <v>24</v>
      </c>
    </row>
    <row r="74" spans="1:10" x14ac:dyDescent="0.25">
      <c r="A74" s="6">
        <v>97</v>
      </c>
      <c r="B74" s="7">
        <v>38880</v>
      </c>
      <c r="C74" s="10">
        <v>1545.1</v>
      </c>
      <c r="D74" s="10">
        <v>598.92999999999995</v>
      </c>
      <c r="E74" s="8">
        <f t="shared" si="1"/>
        <v>946.17</v>
      </c>
      <c r="F74" s="6">
        <v>38</v>
      </c>
      <c r="G74" s="2" t="s">
        <v>13</v>
      </c>
      <c r="H74" s="1" t="s">
        <v>49</v>
      </c>
      <c r="I74" s="2" t="s">
        <v>19</v>
      </c>
      <c r="J74" s="2" t="s">
        <v>17</v>
      </c>
    </row>
    <row r="75" spans="1:10" x14ac:dyDescent="0.25">
      <c r="A75" s="6">
        <v>115</v>
      </c>
      <c r="B75" s="7">
        <v>39814</v>
      </c>
      <c r="C75" s="10">
        <v>1655.61</v>
      </c>
      <c r="D75" s="10">
        <v>711.58</v>
      </c>
      <c r="E75" s="8">
        <f t="shared" si="1"/>
        <v>944.02999999999986</v>
      </c>
      <c r="F75" s="6">
        <v>25</v>
      </c>
      <c r="G75" s="1" t="s">
        <v>9</v>
      </c>
      <c r="H75" s="1" t="s">
        <v>47</v>
      </c>
      <c r="I75" s="1" t="s">
        <v>19</v>
      </c>
      <c r="J75" s="1" t="s">
        <v>24</v>
      </c>
    </row>
    <row r="76" spans="1:10" x14ac:dyDescent="0.25">
      <c r="A76" s="6">
        <v>104</v>
      </c>
      <c r="B76" s="7">
        <v>39022</v>
      </c>
      <c r="C76" s="10">
        <v>1540.48</v>
      </c>
      <c r="D76" s="10">
        <v>597.14</v>
      </c>
      <c r="E76" s="8">
        <f t="shared" si="1"/>
        <v>943.34</v>
      </c>
      <c r="F76" s="6">
        <v>38</v>
      </c>
      <c r="G76" s="1" t="s">
        <v>8</v>
      </c>
      <c r="H76" s="1" t="s">
        <v>41</v>
      </c>
      <c r="I76" s="1" t="s">
        <v>18</v>
      </c>
      <c r="J76" s="1" t="s">
        <v>17</v>
      </c>
    </row>
    <row r="77" spans="1:10" x14ac:dyDescent="0.25">
      <c r="A77" s="6">
        <v>68</v>
      </c>
      <c r="B77" s="7">
        <v>40700</v>
      </c>
      <c r="C77" s="10">
        <v>1650.66</v>
      </c>
      <c r="D77" s="10">
        <v>709.45</v>
      </c>
      <c r="E77" s="8">
        <f t="shared" si="1"/>
        <v>941.21</v>
      </c>
      <c r="F77" s="6">
        <v>25</v>
      </c>
      <c r="G77" s="1" t="s">
        <v>13</v>
      </c>
      <c r="H77" s="1" t="s">
        <v>47</v>
      </c>
      <c r="I77" s="1" t="s">
        <v>26</v>
      </c>
      <c r="J77" s="1" t="s">
        <v>17</v>
      </c>
    </row>
    <row r="78" spans="1:10" x14ac:dyDescent="0.25">
      <c r="A78" s="6">
        <v>14</v>
      </c>
      <c r="B78" s="7">
        <v>39479</v>
      </c>
      <c r="C78" s="10">
        <v>1535.87</v>
      </c>
      <c r="D78" s="10">
        <v>595.35</v>
      </c>
      <c r="E78" s="8">
        <f t="shared" si="1"/>
        <v>940.51999999999987</v>
      </c>
      <c r="F78" s="6">
        <v>38</v>
      </c>
      <c r="G78" s="1" t="s">
        <v>15</v>
      </c>
      <c r="H78" s="1" t="s">
        <v>48</v>
      </c>
      <c r="I78" s="1" t="s">
        <v>21</v>
      </c>
      <c r="J78" s="1" t="s">
        <v>30</v>
      </c>
    </row>
    <row r="79" spans="1:10" x14ac:dyDescent="0.25">
      <c r="A79" s="6">
        <v>30</v>
      </c>
      <c r="B79" s="7">
        <v>39356</v>
      </c>
      <c r="C79" s="10">
        <v>1645.72</v>
      </c>
      <c r="D79" s="10">
        <v>707.33</v>
      </c>
      <c r="E79" s="8">
        <f t="shared" si="1"/>
        <v>938.39</v>
      </c>
      <c r="F79" s="6">
        <v>25</v>
      </c>
      <c r="G79" s="2" t="s">
        <v>13</v>
      </c>
      <c r="H79" s="1" t="s">
        <v>47</v>
      </c>
      <c r="I79" s="2" t="s">
        <v>31</v>
      </c>
      <c r="J79" s="2" t="s">
        <v>30</v>
      </c>
    </row>
    <row r="80" spans="1:10" x14ac:dyDescent="0.25">
      <c r="A80" s="6">
        <v>167</v>
      </c>
      <c r="B80" s="7">
        <v>40679</v>
      </c>
      <c r="C80" s="10">
        <v>1531.28</v>
      </c>
      <c r="D80" s="10">
        <v>593.57000000000005</v>
      </c>
      <c r="E80" s="8">
        <f t="shared" si="1"/>
        <v>937.70999999999992</v>
      </c>
      <c r="F80" s="6">
        <v>38</v>
      </c>
      <c r="G80" s="1" t="s">
        <v>11</v>
      </c>
      <c r="H80" s="1" t="s">
        <v>48</v>
      </c>
      <c r="I80" s="1" t="s">
        <v>25</v>
      </c>
      <c r="J80" s="1" t="s">
        <v>24</v>
      </c>
    </row>
    <row r="81" spans="1:10" x14ac:dyDescent="0.25">
      <c r="A81" s="6">
        <v>1</v>
      </c>
      <c r="B81" s="7">
        <v>38261</v>
      </c>
      <c r="C81" s="10">
        <v>1640.8</v>
      </c>
      <c r="D81" s="10">
        <v>705.21</v>
      </c>
      <c r="E81" s="8">
        <f t="shared" si="1"/>
        <v>935.58999999999992</v>
      </c>
      <c r="F81" s="6">
        <v>25</v>
      </c>
      <c r="G81" s="1" t="s">
        <v>6</v>
      </c>
      <c r="H81" s="1" t="s">
        <v>48</v>
      </c>
      <c r="I81" s="1" t="s">
        <v>27</v>
      </c>
      <c r="J81" s="1" t="s">
        <v>24</v>
      </c>
    </row>
    <row r="82" spans="1:10" x14ac:dyDescent="0.25">
      <c r="A82" s="6">
        <v>110</v>
      </c>
      <c r="B82" s="7">
        <v>39814</v>
      </c>
      <c r="C82" s="10">
        <v>1526.7</v>
      </c>
      <c r="D82" s="10">
        <v>591.79999999999995</v>
      </c>
      <c r="E82" s="8">
        <f t="shared" si="1"/>
        <v>934.90000000000009</v>
      </c>
      <c r="F82" s="6">
        <v>38</v>
      </c>
      <c r="G82" s="1" t="s">
        <v>12</v>
      </c>
      <c r="H82" s="1" t="s">
        <v>47</v>
      </c>
      <c r="I82" s="1" t="s">
        <v>18</v>
      </c>
      <c r="J82" s="1" t="s">
        <v>17</v>
      </c>
    </row>
    <row r="83" spans="1:10" x14ac:dyDescent="0.25">
      <c r="A83" s="6">
        <v>135</v>
      </c>
      <c r="B83" s="7">
        <v>37803</v>
      </c>
      <c r="C83" s="10">
        <v>1635.89</v>
      </c>
      <c r="D83" s="10">
        <v>703.1</v>
      </c>
      <c r="E83" s="8">
        <f t="shared" si="1"/>
        <v>932.79000000000008</v>
      </c>
      <c r="F83" s="6">
        <v>25</v>
      </c>
      <c r="G83" s="1" t="s">
        <v>6</v>
      </c>
      <c r="H83" s="1" t="s">
        <v>48</v>
      </c>
      <c r="I83" s="1" t="s">
        <v>27</v>
      </c>
      <c r="J83" s="1" t="s">
        <v>24</v>
      </c>
    </row>
    <row r="84" spans="1:10" x14ac:dyDescent="0.25">
      <c r="A84" s="6">
        <v>57</v>
      </c>
      <c r="B84" s="7">
        <v>40360</v>
      </c>
      <c r="C84" s="10">
        <v>1522.13</v>
      </c>
      <c r="D84" s="10">
        <v>590.03</v>
      </c>
      <c r="E84" s="8">
        <f t="shared" si="1"/>
        <v>932.10000000000014</v>
      </c>
      <c r="F84" s="6">
        <v>37</v>
      </c>
      <c r="G84" s="1" t="s">
        <v>12</v>
      </c>
      <c r="H84" s="1" t="s">
        <v>41</v>
      </c>
      <c r="I84" s="1" t="s">
        <v>25</v>
      </c>
      <c r="J84" s="1" t="s">
        <v>17</v>
      </c>
    </row>
    <row r="85" spans="1:10" x14ac:dyDescent="0.25">
      <c r="A85" s="6">
        <v>66</v>
      </c>
      <c r="B85" s="7">
        <v>39130</v>
      </c>
      <c r="C85" s="8">
        <v>1631</v>
      </c>
      <c r="D85" s="8">
        <v>701</v>
      </c>
      <c r="E85" s="8">
        <f t="shared" si="1"/>
        <v>930</v>
      </c>
      <c r="F85" s="9">
        <v>25</v>
      </c>
      <c r="G85" s="1" t="s">
        <v>6</v>
      </c>
      <c r="H85" s="1" t="s">
        <v>49</v>
      </c>
      <c r="I85" s="1" t="s">
        <v>20</v>
      </c>
      <c r="J85" s="1" t="s">
        <v>17</v>
      </c>
    </row>
    <row r="86" spans="1:10" x14ac:dyDescent="0.25">
      <c r="A86" s="6">
        <v>28</v>
      </c>
      <c r="B86" s="7">
        <v>39356</v>
      </c>
      <c r="C86" s="10">
        <v>1517.58</v>
      </c>
      <c r="D86" s="10">
        <v>588.26</v>
      </c>
      <c r="E86" s="8">
        <f t="shared" si="1"/>
        <v>929.31999999999994</v>
      </c>
      <c r="F86" s="6">
        <v>37</v>
      </c>
      <c r="G86" s="2" t="s">
        <v>9</v>
      </c>
      <c r="H86" s="1" t="s">
        <v>41</v>
      </c>
      <c r="I86" s="2" t="s">
        <v>31</v>
      </c>
      <c r="J86" s="2" t="s">
        <v>30</v>
      </c>
    </row>
    <row r="87" spans="1:10" x14ac:dyDescent="0.25">
      <c r="A87" s="6">
        <v>198</v>
      </c>
      <c r="B87" s="7">
        <v>40664</v>
      </c>
      <c r="C87" s="10">
        <v>1513.04</v>
      </c>
      <c r="D87" s="10">
        <v>586.5</v>
      </c>
      <c r="E87" s="8">
        <f t="shared" si="1"/>
        <v>926.54</v>
      </c>
      <c r="F87" s="6">
        <v>37</v>
      </c>
      <c r="G87" s="1" t="s">
        <v>9</v>
      </c>
      <c r="H87" s="1" t="s">
        <v>48</v>
      </c>
      <c r="I87" s="1" t="s">
        <v>26</v>
      </c>
      <c r="J87" s="1" t="s">
        <v>24</v>
      </c>
    </row>
    <row r="88" spans="1:10" x14ac:dyDescent="0.25">
      <c r="A88" s="6">
        <v>124</v>
      </c>
      <c r="B88" s="7">
        <v>37803</v>
      </c>
      <c r="C88" s="10">
        <v>1508.51</v>
      </c>
      <c r="D88" s="10">
        <v>584.75</v>
      </c>
      <c r="E88" s="8">
        <f t="shared" si="1"/>
        <v>923.76</v>
      </c>
      <c r="F88" s="6">
        <v>37</v>
      </c>
      <c r="G88" s="1" t="s">
        <v>9</v>
      </c>
      <c r="H88" s="1" t="s">
        <v>41</v>
      </c>
      <c r="I88" s="1" t="s">
        <v>26</v>
      </c>
      <c r="J88" s="1" t="s">
        <v>17</v>
      </c>
    </row>
    <row r="89" spans="1:10" x14ac:dyDescent="0.25">
      <c r="A89" s="6">
        <v>36</v>
      </c>
      <c r="B89" s="7">
        <v>40269</v>
      </c>
      <c r="C89" s="8">
        <v>1504</v>
      </c>
      <c r="D89" s="8">
        <v>583</v>
      </c>
      <c r="E89" s="8">
        <f t="shared" si="1"/>
        <v>921</v>
      </c>
      <c r="F89" s="9">
        <v>37</v>
      </c>
      <c r="G89" s="1" t="s">
        <v>9</v>
      </c>
      <c r="H89" s="1" t="s">
        <v>49</v>
      </c>
      <c r="I89" s="1" t="s">
        <v>19</v>
      </c>
      <c r="J89" s="1" t="s">
        <v>17</v>
      </c>
    </row>
    <row r="90" spans="1:10" x14ac:dyDescent="0.25">
      <c r="A90" s="6">
        <v>170</v>
      </c>
      <c r="B90" s="7">
        <v>40299</v>
      </c>
      <c r="C90" s="10">
        <v>1540.98</v>
      </c>
      <c r="D90" s="10">
        <v>699.26</v>
      </c>
      <c r="E90" s="8">
        <f t="shared" si="1"/>
        <v>841.72</v>
      </c>
      <c r="F90" s="6">
        <v>54</v>
      </c>
      <c r="G90" s="1" t="s">
        <v>14</v>
      </c>
      <c r="H90" s="1" t="s">
        <v>41</v>
      </c>
      <c r="I90" s="1" t="s">
        <v>28</v>
      </c>
      <c r="J90" s="1" t="s">
        <v>17</v>
      </c>
    </row>
    <row r="91" spans="1:10" x14ac:dyDescent="0.25">
      <c r="A91" s="6">
        <v>144</v>
      </c>
      <c r="B91" s="7">
        <v>40634</v>
      </c>
      <c r="C91" s="10">
        <v>1536.37</v>
      </c>
      <c r="D91" s="10">
        <v>697.17</v>
      </c>
      <c r="E91" s="8">
        <f t="shared" si="1"/>
        <v>839.19999999999993</v>
      </c>
      <c r="F91" s="6">
        <v>54</v>
      </c>
      <c r="G91" s="2" t="s">
        <v>9</v>
      </c>
      <c r="H91" s="1" t="s">
        <v>48</v>
      </c>
      <c r="I91" s="2" t="s">
        <v>33</v>
      </c>
      <c r="J91" s="2" t="s">
        <v>30</v>
      </c>
    </row>
    <row r="92" spans="1:10" x14ac:dyDescent="0.25">
      <c r="A92" s="6">
        <v>107</v>
      </c>
      <c r="B92" s="7">
        <v>40302</v>
      </c>
      <c r="C92" s="10">
        <v>1531.77</v>
      </c>
      <c r="D92" s="10">
        <v>695.08</v>
      </c>
      <c r="E92" s="8">
        <f t="shared" si="1"/>
        <v>836.68999999999994</v>
      </c>
      <c r="F92" s="6">
        <v>54</v>
      </c>
      <c r="G92" s="1" t="s">
        <v>12</v>
      </c>
      <c r="H92" s="1" t="s">
        <v>49</v>
      </c>
      <c r="I92" s="1" t="s">
        <v>27</v>
      </c>
      <c r="J92" s="1" t="s">
        <v>17</v>
      </c>
    </row>
    <row r="93" spans="1:10" x14ac:dyDescent="0.25">
      <c r="A93" s="6">
        <v>49</v>
      </c>
      <c r="B93" s="7">
        <v>40782</v>
      </c>
      <c r="C93" s="10">
        <v>1527.19</v>
      </c>
      <c r="D93" s="10">
        <v>693</v>
      </c>
      <c r="E93" s="8">
        <f t="shared" si="1"/>
        <v>834.19</v>
      </c>
      <c r="F93" s="6">
        <v>54</v>
      </c>
      <c r="G93" s="1" t="s">
        <v>14</v>
      </c>
      <c r="H93" s="1" t="s">
        <v>49</v>
      </c>
      <c r="I93" s="1" t="s">
        <v>28</v>
      </c>
      <c r="J93" s="1" t="s">
        <v>24</v>
      </c>
    </row>
    <row r="94" spans="1:10" x14ac:dyDescent="0.25">
      <c r="A94" s="6">
        <v>173</v>
      </c>
      <c r="B94" s="7">
        <v>39692</v>
      </c>
      <c r="C94" s="10">
        <v>1522.62</v>
      </c>
      <c r="D94" s="10">
        <v>690.93</v>
      </c>
      <c r="E94" s="8">
        <f t="shared" si="1"/>
        <v>831.68999999999994</v>
      </c>
      <c r="F94" s="6">
        <v>54</v>
      </c>
      <c r="G94" s="2" t="s">
        <v>9</v>
      </c>
      <c r="H94" s="1" t="s">
        <v>48</v>
      </c>
      <c r="I94" s="2" t="s">
        <v>38</v>
      </c>
      <c r="J94" s="2" t="s">
        <v>17</v>
      </c>
    </row>
    <row r="95" spans="1:10" x14ac:dyDescent="0.25">
      <c r="A95" s="6">
        <v>70</v>
      </c>
      <c r="B95" s="7">
        <v>40360</v>
      </c>
      <c r="C95" s="10">
        <v>1518.07</v>
      </c>
      <c r="D95" s="10">
        <v>688.86</v>
      </c>
      <c r="E95" s="8">
        <f t="shared" si="1"/>
        <v>829.20999999999992</v>
      </c>
      <c r="F95" s="6">
        <v>54</v>
      </c>
      <c r="G95" s="1" t="s">
        <v>12</v>
      </c>
      <c r="H95" s="1" t="s">
        <v>47</v>
      </c>
      <c r="I95" s="1" t="s">
        <v>37</v>
      </c>
      <c r="J95" s="1" t="s">
        <v>30</v>
      </c>
    </row>
    <row r="96" spans="1:10" x14ac:dyDescent="0.25">
      <c r="A96" s="6">
        <v>102</v>
      </c>
      <c r="B96" s="7">
        <v>39083</v>
      </c>
      <c r="C96" s="10">
        <v>1513.53</v>
      </c>
      <c r="D96" s="10">
        <v>686.8</v>
      </c>
      <c r="E96" s="8">
        <f t="shared" si="1"/>
        <v>826.73</v>
      </c>
      <c r="F96" s="6">
        <v>53</v>
      </c>
      <c r="G96" s="1" t="s">
        <v>14</v>
      </c>
      <c r="H96" s="1" t="s">
        <v>49</v>
      </c>
      <c r="I96" s="1" t="s">
        <v>28</v>
      </c>
      <c r="J96" s="1" t="s">
        <v>17</v>
      </c>
    </row>
    <row r="97" spans="1:10" x14ac:dyDescent="0.25">
      <c r="A97" s="6">
        <v>200</v>
      </c>
      <c r="B97" s="7">
        <v>40070</v>
      </c>
      <c r="C97" s="10">
        <v>1509</v>
      </c>
      <c r="D97" s="10">
        <v>684.75</v>
      </c>
      <c r="E97" s="8">
        <f t="shared" si="1"/>
        <v>824.25</v>
      </c>
      <c r="F97" s="6">
        <v>53</v>
      </c>
      <c r="G97" s="2" t="s">
        <v>9</v>
      </c>
      <c r="H97" s="1" t="s">
        <v>47</v>
      </c>
      <c r="I97" s="2" t="s">
        <v>28</v>
      </c>
      <c r="J97" s="2" t="s">
        <v>24</v>
      </c>
    </row>
    <row r="98" spans="1:10" x14ac:dyDescent="0.25">
      <c r="A98" s="6">
        <v>171</v>
      </c>
      <c r="B98" s="7">
        <v>40634</v>
      </c>
      <c r="C98" s="10">
        <v>1504.49</v>
      </c>
      <c r="D98" s="10">
        <v>682.7</v>
      </c>
      <c r="E98" s="8">
        <f t="shared" si="1"/>
        <v>821.79</v>
      </c>
      <c r="F98" s="6">
        <v>53</v>
      </c>
      <c r="G98" s="1" t="s">
        <v>12</v>
      </c>
      <c r="H98" s="1" t="s">
        <v>49</v>
      </c>
      <c r="I98" s="1" t="s">
        <v>18</v>
      </c>
      <c r="J98" s="1" t="s">
        <v>17</v>
      </c>
    </row>
    <row r="99" spans="1:10" x14ac:dyDescent="0.25">
      <c r="A99" s="6">
        <v>143</v>
      </c>
      <c r="B99" s="7">
        <v>37272</v>
      </c>
      <c r="C99" s="10">
        <v>1499.99</v>
      </c>
      <c r="D99" s="10">
        <v>680.66</v>
      </c>
      <c r="E99" s="8">
        <f t="shared" si="1"/>
        <v>819.33</v>
      </c>
      <c r="F99" s="6">
        <v>53</v>
      </c>
      <c r="G99" s="1" t="s">
        <v>14</v>
      </c>
      <c r="H99" s="1" t="s">
        <v>41</v>
      </c>
      <c r="I99" s="1" t="s">
        <v>26</v>
      </c>
      <c r="J99" s="1" t="s">
        <v>30</v>
      </c>
    </row>
    <row r="100" spans="1:10" x14ac:dyDescent="0.25">
      <c r="A100" s="6">
        <v>113</v>
      </c>
      <c r="B100" s="7">
        <v>39909</v>
      </c>
      <c r="C100" s="10">
        <v>1495.5</v>
      </c>
      <c r="D100" s="10">
        <v>678.62</v>
      </c>
      <c r="E100" s="8">
        <f t="shared" si="1"/>
        <v>816.88</v>
      </c>
      <c r="F100" s="6">
        <v>53</v>
      </c>
      <c r="G100" s="2" t="s">
        <v>9</v>
      </c>
      <c r="H100" s="1" t="s">
        <v>48</v>
      </c>
      <c r="I100" s="2" t="s">
        <v>29</v>
      </c>
      <c r="J100" s="2" t="s">
        <v>17</v>
      </c>
    </row>
    <row r="101" spans="1:10" x14ac:dyDescent="0.25">
      <c r="A101" s="6">
        <v>74</v>
      </c>
      <c r="B101" s="7">
        <v>40634</v>
      </c>
      <c r="C101" s="10">
        <v>1491.03</v>
      </c>
      <c r="D101" s="10">
        <v>676.59</v>
      </c>
      <c r="E101" s="8">
        <f t="shared" si="1"/>
        <v>814.43999999999994</v>
      </c>
      <c r="F101" s="6">
        <v>53</v>
      </c>
      <c r="G101" s="1" t="s">
        <v>12</v>
      </c>
      <c r="H101" s="1" t="s">
        <v>47</v>
      </c>
      <c r="I101" s="1" t="s">
        <v>27</v>
      </c>
      <c r="J101" s="1" t="s">
        <v>24</v>
      </c>
    </row>
    <row r="102" spans="1:10" x14ac:dyDescent="0.25">
      <c r="A102" s="6">
        <v>35</v>
      </c>
      <c r="B102" s="7">
        <v>39951</v>
      </c>
      <c r="C102" s="10">
        <v>1486.57</v>
      </c>
      <c r="D102" s="10">
        <v>674.57</v>
      </c>
      <c r="E102" s="8">
        <f t="shared" si="1"/>
        <v>811.99999999999989</v>
      </c>
      <c r="F102" s="6">
        <v>52</v>
      </c>
      <c r="G102" s="1" t="s">
        <v>6</v>
      </c>
      <c r="H102" s="1" t="s">
        <v>48</v>
      </c>
      <c r="I102" s="1" t="s">
        <v>26</v>
      </c>
      <c r="J102" s="1" t="s">
        <v>17</v>
      </c>
    </row>
    <row r="103" spans="1:10" x14ac:dyDescent="0.25">
      <c r="A103" s="6">
        <v>122</v>
      </c>
      <c r="B103" s="7">
        <v>40789</v>
      </c>
      <c r="C103" s="10">
        <v>1482.12</v>
      </c>
      <c r="D103" s="10">
        <v>672.55</v>
      </c>
      <c r="E103" s="8">
        <f t="shared" si="1"/>
        <v>809.56999999999994</v>
      </c>
      <c r="F103" s="6">
        <v>52</v>
      </c>
      <c r="G103" s="1" t="s">
        <v>10</v>
      </c>
      <c r="H103" s="1" t="s">
        <v>49</v>
      </c>
      <c r="I103" s="1" t="s">
        <v>28</v>
      </c>
      <c r="J103" s="1" t="s">
        <v>30</v>
      </c>
    </row>
    <row r="104" spans="1:10" x14ac:dyDescent="0.25">
      <c r="A104" s="6">
        <v>204</v>
      </c>
      <c r="B104" s="7">
        <v>40071</v>
      </c>
      <c r="C104" s="10">
        <v>1477.69</v>
      </c>
      <c r="D104" s="10">
        <v>670.54</v>
      </c>
      <c r="E104" s="8">
        <f t="shared" si="1"/>
        <v>807.15000000000009</v>
      </c>
      <c r="F104" s="6">
        <v>52</v>
      </c>
      <c r="G104" s="2" t="s">
        <v>10</v>
      </c>
      <c r="H104" s="1" t="s">
        <v>41</v>
      </c>
      <c r="I104" s="2" t="s">
        <v>26</v>
      </c>
      <c r="J104" s="2" t="s">
        <v>17</v>
      </c>
    </row>
    <row r="105" spans="1:10" x14ac:dyDescent="0.25">
      <c r="A105" s="6">
        <v>153</v>
      </c>
      <c r="B105" s="7">
        <v>40483</v>
      </c>
      <c r="C105" s="10">
        <v>1473.27</v>
      </c>
      <c r="D105" s="10">
        <v>668.53</v>
      </c>
      <c r="E105" s="8">
        <f t="shared" si="1"/>
        <v>804.74</v>
      </c>
      <c r="F105" s="6">
        <v>52</v>
      </c>
      <c r="G105" s="1" t="s">
        <v>6</v>
      </c>
      <c r="H105" s="1" t="s">
        <v>50</v>
      </c>
      <c r="I105" s="1" t="s">
        <v>28</v>
      </c>
      <c r="J105" s="1" t="s">
        <v>24</v>
      </c>
    </row>
    <row r="106" spans="1:10" x14ac:dyDescent="0.25">
      <c r="A106" s="6">
        <v>85</v>
      </c>
      <c r="B106" s="7">
        <v>40634</v>
      </c>
      <c r="C106" s="10">
        <v>1468.86</v>
      </c>
      <c r="D106" s="10">
        <v>666.53</v>
      </c>
      <c r="E106" s="8">
        <f t="shared" si="1"/>
        <v>802.32999999999993</v>
      </c>
      <c r="F106" s="6">
        <v>52</v>
      </c>
      <c r="G106" s="1" t="s">
        <v>10</v>
      </c>
      <c r="H106" s="1" t="s">
        <v>51</v>
      </c>
      <c r="I106" s="1" t="s">
        <v>20</v>
      </c>
      <c r="J106" s="1" t="s">
        <v>17</v>
      </c>
    </row>
    <row r="107" spans="1:10" x14ac:dyDescent="0.25">
      <c r="A107" s="6">
        <v>23</v>
      </c>
      <c r="B107" s="7">
        <v>40547</v>
      </c>
      <c r="C107" s="10">
        <v>1464.47</v>
      </c>
      <c r="D107" s="10">
        <v>664.54</v>
      </c>
      <c r="E107" s="8">
        <f t="shared" si="1"/>
        <v>799.93000000000006</v>
      </c>
      <c r="F107" s="6">
        <v>52</v>
      </c>
      <c r="G107" s="2" t="s">
        <v>10</v>
      </c>
      <c r="H107" s="1" t="s">
        <v>52</v>
      </c>
      <c r="I107" s="2" t="s">
        <v>27</v>
      </c>
      <c r="J107" s="2" t="s">
        <v>30</v>
      </c>
    </row>
    <row r="108" spans="1:10" x14ac:dyDescent="0.25">
      <c r="A108" s="6">
        <v>20</v>
      </c>
      <c r="B108" s="7">
        <v>38356</v>
      </c>
      <c r="C108" s="10">
        <v>1460.09</v>
      </c>
      <c r="D108" s="10">
        <v>662.55</v>
      </c>
      <c r="E108" s="8">
        <f t="shared" si="1"/>
        <v>797.54</v>
      </c>
      <c r="F108" s="6">
        <v>52</v>
      </c>
      <c r="G108" s="1" t="s">
        <v>6</v>
      </c>
      <c r="H108" s="1" t="s">
        <v>53</v>
      </c>
      <c r="I108" s="1" t="s">
        <v>26</v>
      </c>
      <c r="J108" s="1" t="s">
        <v>17</v>
      </c>
    </row>
    <row r="109" spans="1:10" x14ac:dyDescent="0.25">
      <c r="A109" s="6">
        <v>181</v>
      </c>
      <c r="B109" s="7">
        <v>39356</v>
      </c>
      <c r="C109" s="10">
        <v>1455.72</v>
      </c>
      <c r="D109" s="10">
        <v>660.57</v>
      </c>
      <c r="E109" s="8">
        <f t="shared" si="1"/>
        <v>795.15</v>
      </c>
      <c r="F109" s="6">
        <v>51</v>
      </c>
      <c r="G109" s="1" t="s">
        <v>10</v>
      </c>
      <c r="H109" s="1" t="s">
        <v>54</v>
      </c>
      <c r="I109" s="1" t="s">
        <v>23</v>
      </c>
      <c r="J109" s="1" t="s">
        <v>24</v>
      </c>
    </row>
    <row r="110" spans="1:10" x14ac:dyDescent="0.25">
      <c r="A110" s="6">
        <v>193</v>
      </c>
      <c r="B110" s="7">
        <v>40087</v>
      </c>
      <c r="C110" s="10">
        <v>1451.37</v>
      </c>
      <c r="D110" s="10">
        <v>658.6</v>
      </c>
      <c r="E110" s="8">
        <f t="shared" si="1"/>
        <v>792.76999999999987</v>
      </c>
      <c r="F110" s="6">
        <v>51</v>
      </c>
      <c r="G110" s="2" t="s">
        <v>10</v>
      </c>
      <c r="H110" s="1" t="s">
        <v>41</v>
      </c>
      <c r="I110" s="2" t="s">
        <v>28</v>
      </c>
      <c r="J110" s="2" t="s">
        <v>17</v>
      </c>
    </row>
    <row r="111" spans="1:10" x14ac:dyDescent="0.25">
      <c r="A111" s="6">
        <v>46</v>
      </c>
      <c r="B111" s="7">
        <v>40848</v>
      </c>
      <c r="C111" s="10">
        <v>1447.03</v>
      </c>
      <c r="D111" s="10">
        <v>656.63</v>
      </c>
      <c r="E111" s="8">
        <f t="shared" si="1"/>
        <v>790.4</v>
      </c>
      <c r="F111" s="6">
        <v>51</v>
      </c>
      <c r="G111" s="1" t="s">
        <v>11</v>
      </c>
      <c r="H111" s="1" t="s">
        <v>42</v>
      </c>
      <c r="I111" s="1" t="s">
        <v>21</v>
      </c>
      <c r="J111" s="1" t="s">
        <v>30</v>
      </c>
    </row>
    <row r="112" spans="1:10" x14ac:dyDescent="0.25">
      <c r="A112" s="6">
        <v>5</v>
      </c>
      <c r="B112" s="7">
        <v>40634</v>
      </c>
      <c r="C112" s="10">
        <v>1442.7</v>
      </c>
      <c r="D112" s="10">
        <v>654.66</v>
      </c>
      <c r="E112" s="8">
        <f t="shared" si="1"/>
        <v>788.04000000000008</v>
      </c>
      <c r="F112" s="6">
        <v>51</v>
      </c>
      <c r="G112" s="1" t="s">
        <v>9</v>
      </c>
      <c r="H112" s="2" t="s">
        <v>43</v>
      </c>
      <c r="I112" s="1" t="s">
        <v>29</v>
      </c>
      <c r="J112" s="1" t="s">
        <v>17</v>
      </c>
    </row>
    <row r="113" spans="1:10" x14ac:dyDescent="0.25">
      <c r="A113" s="6">
        <v>136</v>
      </c>
      <c r="B113" s="7">
        <v>40634</v>
      </c>
      <c r="C113" s="10">
        <v>1438.38</v>
      </c>
      <c r="D113" s="10">
        <v>652.70000000000005</v>
      </c>
      <c r="E113" s="8">
        <f t="shared" si="1"/>
        <v>785.68000000000006</v>
      </c>
      <c r="F113" s="6">
        <v>51</v>
      </c>
      <c r="G113" s="1" t="s">
        <v>10</v>
      </c>
      <c r="H113" s="1" t="s">
        <v>44</v>
      </c>
      <c r="I113" s="1" t="s">
        <v>22</v>
      </c>
      <c r="J113" s="1" t="s">
        <v>24</v>
      </c>
    </row>
    <row r="114" spans="1:10" x14ac:dyDescent="0.25">
      <c r="A114" s="6">
        <v>89</v>
      </c>
      <c r="B114" s="7">
        <v>39569</v>
      </c>
      <c r="C114" s="10">
        <v>1434.08</v>
      </c>
      <c r="D114" s="10">
        <v>650.75</v>
      </c>
      <c r="E114" s="8">
        <f t="shared" si="1"/>
        <v>783.32999999999993</v>
      </c>
      <c r="F114" s="6">
        <v>51</v>
      </c>
      <c r="G114" s="1" t="s">
        <v>12</v>
      </c>
      <c r="H114" s="1" t="s">
        <v>45</v>
      </c>
      <c r="I114" s="1" t="s">
        <v>29</v>
      </c>
      <c r="J114" s="1" t="s">
        <v>17</v>
      </c>
    </row>
    <row r="115" spans="1:10" x14ac:dyDescent="0.25">
      <c r="A115" s="6">
        <v>44</v>
      </c>
      <c r="B115" s="7">
        <v>34121</v>
      </c>
      <c r="C115" s="10">
        <v>1429.79</v>
      </c>
      <c r="D115" s="10">
        <v>648.79999999999995</v>
      </c>
      <c r="E115" s="8">
        <f t="shared" si="1"/>
        <v>780.99</v>
      </c>
      <c r="F115" s="6">
        <v>50</v>
      </c>
      <c r="G115" s="1" t="s">
        <v>6</v>
      </c>
      <c r="H115" s="2" t="s">
        <v>46</v>
      </c>
      <c r="I115" s="1" t="s">
        <v>34</v>
      </c>
      <c r="J115" s="1" t="s">
        <v>30</v>
      </c>
    </row>
    <row r="116" spans="1:10" x14ac:dyDescent="0.25">
      <c r="A116" s="6">
        <v>11</v>
      </c>
      <c r="B116" s="7">
        <v>39722</v>
      </c>
      <c r="C116" s="10">
        <v>1425.51</v>
      </c>
      <c r="D116" s="10">
        <v>646.86</v>
      </c>
      <c r="E116" s="8">
        <f t="shared" si="1"/>
        <v>778.65</v>
      </c>
      <c r="F116" s="6">
        <v>50</v>
      </c>
      <c r="G116" s="1" t="s">
        <v>7</v>
      </c>
      <c r="H116" s="1" t="s">
        <v>47</v>
      </c>
      <c r="I116" s="1" t="s">
        <v>27</v>
      </c>
      <c r="J116" s="1" t="s">
        <v>17</v>
      </c>
    </row>
    <row r="117" spans="1:10" x14ac:dyDescent="0.25">
      <c r="A117" s="6">
        <v>166</v>
      </c>
      <c r="B117" s="7">
        <v>40179</v>
      </c>
      <c r="C117" s="10">
        <v>1421.25</v>
      </c>
      <c r="D117" s="10">
        <v>644.92999999999995</v>
      </c>
      <c r="E117" s="8">
        <f t="shared" si="1"/>
        <v>776.32</v>
      </c>
      <c r="F117" s="6">
        <v>50</v>
      </c>
      <c r="G117" s="1" t="s">
        <v>7</v>
      </c>
      <c r="H117" s="1" t="s">
        <v>48</v>
      </c>
      <c r="I117" s="1" t="s">
        <v>29</v>
      </c>
      <c r="J117" s="1" t="s">
        <v>24</v>
      </c>
    </row>
    <row r="118" spans="1:10" x14ac:dyDescent="0.25">
      <c r="A118" s="6">
        <v>93</v>
      </c>
      <c r="B118" s="7">
        <v>40634</v>
      </c>
      <c r="C118" s="8">
        <v>1417</v>
      </c>
      <c r="D118" s="8">
        <v>643</v>
      </c>
      <c r="E118" s="8">
        <f t="shared" si="1"/>
        <v>774</v>
      </c>
      <c r="F118" s="9">
        <v>50</v>
      </c>
      <c r="G118" s="1" t="s">
        <v>7</v>
      </c>
      <c r="H118" s="2" t="s">
        <v>48</v>
      </c>
      <c r="I118" s="1" t="s">
        <v>23</v>
      </c>
      <c r="J118" s="1" t="s">
        <v>17</v>
      </c>
    </row>
    <row r="119" spans="1:10" x14ac:dyDescent="0.25">
      <c r="A119" s="6">
        <v>191</v>
      </c>
      <c r="B119" s="7">
        <v>39328</v>
      </c>
      <c r="C119" s="10">
        <v>1265.28</v>
      </c>
      <c r="D119" s="10">
        <v>491.93</v>
      </c>
      <c r="E119" s="8">
        <f t="shared" si="1"/>
        <v>773.34999999999991</v>
      </c>
      <c r="F119" s="6">
        <v>54</v>
      </c>
      <c r="G119" s="2" t="s">
        <v>11</v>
      </c>
      <c r="H119" s="1" t="s">
        <v>47</v>
      </c>
      <c r="I119" s="2" t="s">
        <v>33</v>
      </c>
      <c r="J119" s="2" t="s">
        <v>30</v>
      </c>
    </row>
    <row r="120" spans="1:10" x14ac:dyDescent="0.25">
      <c r="A120" s="6">
        <v>165</v>
      </c>
      <c r="B120" s="7">
        <v>38862</v>
      </c>
      <c r="C120" s="10">
        <v>1751.95</v>
      </c>
      <c r="D120" s="10">
        <v>1261.49</v>
      </c>
      <c r="E120" s="8">
        <f t="shared" si="1"/>
        <v>490.46000000000004</v>
      </c>
      <c r="F120" s="6">
        <v>29</v>
      </c>
      <c r="G120" s="1" t="s">
        <v>9</v>
      </c>
      <c r="H120" s="1" t="s">
        <v>41</v>
      </c>
      <c r="I120" s="1" t="s">
        <v>26</v>
      </c>
      <c r="J120" s="1" t="s">
        <v>17</v>
      </c>
    </row>
    <row r="121" spans="1:10" x14ac:dyDescent="0.25">
      <c r="A121" s="6">
        <v>133</v>
      </c>
      <c r="B121" s="7">
        <v>40634</v>
      </c>
      <c r="C121" s="10">
        <v>1746.71</v>
      </c>
      <c r="D121" s="10">
        <v>1257.72</v>
      </c>
      <c r="E121" s="8">
        <f t="shared" si="1"/>
        <v>488.99</v>
      </c>
      <c r="F121" s="6">
        <v>29</v>
      </c>
      <c r="G121" s="2" t="s">
        <v>10</v>
      </c>
      <c r="H121" s="2" t="s">
        <v>49</v>
      </c>
      <c r="I121" s="2" t="s">
        <v>33</v>
      </c>
      <c r="J121" s="2" t="s">
        <v>30</v>
      </c>
    </row>
    <row r="122" spans="1:10" x14ac:dyDescent="0.25">
      <c r="A122" s="6">
        <v>207</v>
      </c>
      <c r="B122" s="7">
        <v>39146</v>
      </c>
      <c r="C122" s="10">
        <v>864.28</v>
      </c>
      <c r="D122" s="10">
        <v>376.35</v>
      </c>
      <c r="E122" s="8">
        <f t="shared" si="1"/>
        <v>487.92999999999995</v>
      </c>
      <c r="F122" s="6">
        <v>85</v>
      </c>
      <c r="G122" s="1" t="s">
        <v>12</v>
      </c>
      <c r="H122" s="1" t="s">
        <v>47</v>
      </c>
      <c r="I122" s="1" t="s">
        <v>27</v>
      </c>
      <c r="J122" s="1" t="s">
        <v>24</v>
      </c>
    </row>
    <row r="123" spans="1:10" x14ac:dyDescent="0.25">
      <c r="A123" s="6">
        <v>96</v>
      </c>
      <c r="B123" s="7">
        <v>40782</v>
      </c>
      <c r="C123" s="10">
        <v>1741.49</v>
      </c>
      <c r="D123" s="10">
        <v>1253.96</v>
      </c>
      <c r="E123" s="8">
        <f t="shared" si="1"/>
        <v>487.53</v>
      </c>
      <c r="F123" s="6">
        <v>29</v>
      </c>
      <c r="G123" s="2" t="s">
        <v>13</v>
      </c>
      <c r="H123" s="1" t="s">
        <v>47</v>
      </c>
      <c r="I123" s="2" t="s">
        <v>28</v>
      </c>
      <c r="J123" s="2" t="s">
        <v>24</v>
      </c>
    </row>
    <row r="124" spans="1:10" x14ac:dyDescent="0.25">
      <c r="A124" s="6">
        <v>175</v>
      </c>
      <c r="B124" s="7">
        <v>40659</v>
      </c>
      <c r="C124" s="10">
        <v>861.7</v>
      </c>
      <c r="D124" s="10">
        <v>375.22</v>
      </c>
      <c r="E124" s="8">
        <f t="shared" si="1"/>
        <v>486.48</v>
      </c>
      <c r="F124" s="6">
        <v>27</v>
      </c>
      <c r="G124" s="2" t="s">
        <v>11</v>
      </c>
      <c r="H124" s="1" t="s">
        <v>49</v>
      </c>
      <c r="I124" s="2" t="s">
        <v>29</v>
      </c>
      <c r="J124" s="2" t="s">
        <v>24</v>
      </c>
    </row>
    <row r="125" spans="1:10" x14ac:dyDescent="0.25">
      <c r="A125" s="6">
        <v>24</v>
      </c>
      <c r="B125" s="7">
        <v>39904</v>
      </c>
      <c r="C125" s="10">
        <v>1736.28</v>
      </c>
      <c r="D125" s="10">
        <v>1250.21</v>
      </c>
      <c r="E125" s="8">
        <f t="shared" si="1"/>
        <v>486.06999999999994</v>
      </c>
      <c r="F125" s="6">
        <v>29</v>
      </c>
      <c r="G125" s="1" t="s">
        <v>9</v>
      </c>
      <c r="H125" s="1" t="s">
        <v>49</v>
      </c>
      <c r="I125" s="1" t="s">
        <v>26</v>
      </c>
      <c r="J125" s="1" t="s">
        <v>30</v>
      </c>
    </row>
    <row r="126" spans="1:10" x14ac:dyDescent="0.25">
      <c r="A126" s="6">
        <v>131</v>
      </c>
      <c r="B126" s="7">
        <v>36836</v>
      </c>
      <c r="C126" s="10">
        <v>1731.08</v>
      </c>
      <c r="D126" s="10">
        <v>1246.47</v>
      </c>
      <c r="E126" s="8">
        <f t="shared" si="1"/>
        <v>484.6099999999999</v>
      </c>
      <c r="F126" s="6">
        <v>29</v>
      </c>
      <c r="G126" s="2" t="s">
        <v>10</v>
      </c>
      <c r="H126" s="1" t="s">
        <v>48</v>
      </c>
      <c r="I126" s="2" t="s">
        <v>38</v>
      </c>
      <c r="J126" s="2" t="s">
        <v>17</v>
      </c>
    </row>
    <row r="127" spans="1:10" x14ac:dyDescent="0.25">
      <c r="A127" s="6">
        <v>42</v>
      </c>
      <c r="B127" s="7">
        <v>40299</v>
      </c>
      <c r="C127" s="10">
        <v>1725.91</v>
      </c>
      <c r="D127" s="10">
        <v>1242.74</v>
      </c>
      <c r="E127" s="8">
        <f t="shared" si="1"/>
        <v>483.17000000000007</v>
      </c>
      <c r="F127" s="6">
        <v>29</v>
      </c>
      <c r="G127" s="2" t="s">
        <v>13</v>
      </c>
      <c r="H127" s="1" t="s">
        <v>47</v>
      </c>
      <c r="I127" s="2" t="s">
        <v>37</v>
      </c>
      <c r="J127" s="2" t="s">
        <v>30</v>
      </c>
    </row>
    <row r="128" spans="1:10" x14ac:dyDescent="0.25">
      <c r="A128" s="6">
        <v>55</v>
      </c>
      <c r="B128" s="7">
        <v>38726</v>
      </c>
      <c r="C128" s="10">
        <v>1720.74</v>
      </c>
      <c r="D128" s="10">
        <v>1239.02</v>
      </c>
      <c r="E128" s="8">
        <f t="shared" si="1"/>
        <v>481.72</v>
      </c>
      <c r="F128" s="6">
        <v>29</v>
      </c>
      <c r="G128" s="1" t="s">
        <v>9</v>
      </c>
      <c r="H128" s="1" t="s">
        <v>49</v>
      </c>
      <c r="I128" s="1" t="s">
        <v>26</v>
      </c>
      <c r="J128" s="1" t="s">
        <v>24</v>
      </c>
    </row>
    <row r="129" spans="1:10" x14ac:dyDescent="0.25">
      <c r="A129" s="6">
        <v>192</v>
      </c>
      <c r="B129" s="7">
        <v>39297</v>
      </c>
      <c r="C129" s="10">
        <v>1715.6</v>
      </c>
      <c r="D129" s="10">
        <v>1235.31</v>
      </c>
      <c r="E129" s="8">
        <f t="shared" si="1"/>
        <v>480.28999999999996</v>
      </c>
      <c r="F129" s="6">
        <v>29</v>
      </c>
      <c r="G129" s="2" t="s">
        <v>10</v>
      </c>
      <c r="H129" s="1" t="s">
        <v>47</v>
      </c>
      <c r="I129" s="2" t="s">
        <v>29</v>
      </c>
      <c r="J129" s="2" t="s">
        <v>30</v>
      </c>
    </row>
    <row r="130" spans="1:10" x14ac:dyDescent="0.25">
      <c r="A130" s="6">
        <v>164</v>
      </c>
      <c r="B130" s="7">
        <v>40634</v>
      </c>
      <c r="C130" s="10">
        <v>1710.47</v>
      </c>
      <c r="D130" s="10">
        <v>1231.6199999999999</v>
      </c>
      <c r="E130" s="8">
        <f t="shared" ref="E130:E193" si="2">C130-D130</f>
        <v>478.85000000000014</v>
      </c>
      <c r="F130" s="6">
        <v>29</v>
      </c>
      <c r="G130" s="2" t="s">
        <v>13</v>
      </c>
      <c r="H130" s="1" t="s">
        <v>41</v>
      </c>
      <c r="I130" s="2" t="s">
        <v>25</v>
      </c>
      <c r="J130" s="2" t="s">
        <v>17</v>
      </c>
    </row>
    <row r="131" spans="1:10" x14ac:dyDescent="0.25">
      <c r="A131" s="6">
        <v>134</v>
      </c>
      <c r="B131" s="7">
        <v>40884</v>
      </c>
      <c r="C131" s="10">
        <v>1705.35</v>
      </c>
      <c r="D131" s="10">
        <v>1227.94</v>
      </c>
      <c r="E131" s="8">
        <f t="shared" si="2"/>
        <v>477.40999999999985</v>
      </c>
      <c r="F131" s="6">
        <v>29</v>
      </c>
      <c r="G131" s="1" t="s">
        <v>9</v>
      </c>
      <c r="H131" s="1" t="s">
        <v>47</v>
      </c>
      <c r="I131" s="1" t="s">
        <v>18</v>
      </c>
      <c r="J131" s="1" t="s">
        <v>30</v>
      </c>
    </row>
    <row r="132" spans="1:10" x14ac:dyDescent="0.25">
      <c r="A132" s="6">
        <v>100</v>
      </c>
      <c r="B132" s="7">
        <v>40299</v>
      </c>
      <c r="C132" s="10">
        <v>1700.25</v>
      </c>
      <c r="D132" s="10">
        <v>1224.26</v>
      </c>
      <c r="E132" s="8">
        <f t="shared" si="2"/>
        <v>475.99</v>
      </c>
      <c r="F132" s="6">
        <v>29</v>
      </c>
      <c r="G132" s="2" t="s">
        <v>10</v>
      </c>
      <c r="H132" s="1" t="s">
        <v>48</v>
      </c>
      <c r="I132" s="2" t="s">
        <v>27</v>
      </c>
      <c r="J132" s="2" t="s">
        <v>24</v>
      </c>
    </row>
    <row r="133" spans="1:10" x14ac:dyDescent="0.25">
      <c r="A133" s="6">
        <v>69</v>
      </c>
      <c r="B133" s="7">
        <v>39569</v>
      </c>
      <c r="C133" s="10">
        <v>1695.16</v>
      </c>
      <c r="D133" s="10">
        <v>1220.5999999999999</v>
      </c>
      <c r="E133" s="8">
        <f t="shared" si="2"/>
        <v>474.56000000000017</v>
      </c>
      <c r="F133" s="6">
        <v>28</v>
      </c>
      <c r="G133" s="2" t="s">
        <v>13</v>
      </c>
      <c r="H133" s="1" t="s">
        <v>47</v>
      </c>
      <c r="I133" s="2" t="s">
        <v>29</v>
      </c>
      <c r="J133" s="2" t="s">
        <v>30</v>
      </c>
    </row>
    <row r="134" spans="1:10" x14ac:dyDescent="0.25">
      <c r="A134" s="6">
        <v>209</v>
      </c>
      <c r="B134" s="7">
        <v>40179</v>
      </c>
      <c r="C134" s="10">
        <v>1690.09</v>
      </c>
      <c r="D134" s="10">
        <v>1216.95</v>
      </c>
      <c r="E134" s="8">
        <f t="shared" si="2"/>
        <v>473.13999999999987</v>
      </c>
      <c r="F134" s="6">
        <v>28</v>
      </c>
      <c r="G134" s="1" t="s">
        <v>9</v>
      </c>
      <c r="H134" s="1" t="s">
        <v>48</v>
      </c>
      <c r="I134" s="1" t="s">
        <v>18</v>
      </c>
      <c r="J134" s="1" t="s">
        <v>17</v>
      </c>
    </row>
    <row r="135" spans="1:10" x14ac:dyDescent="0.25">
      <c r="A135" s="6">
        <v>80</v>
      </c>
      <c r="B135" s="7">
        <v>40634</v>
      </c>
      <c r="C135" s="10">
        <v>1685.04</v>
      </c>
      <c r="D135" s="10">
        <v>1213.31</v>
      </c>
      <c r="E135" s="8">
        <f t="shared" si="2"/>
        <v>471.73</v>
      </c>
      <c r="F135" s="6">
        <v>28</v>
      </c>
      <c r="G135" s="1" t="s">
        <v>6</v>
      </c>
      <c r="H135" s="1" t="s">
        <v>48</v>
      </c>
      <c r="I135" s="1" t="s">
        <v>28</v>
      </c>
      <c r="J135" s="1" t="s">
        <v>30</v>
      </c>
    </row>
    <row r="136" spans="1:10" x14ac:dyDescent="0.25">
      <c r="A136" s="6">
        <v>184</v>
      </c>
      <c r="B136" s="7">
        <v>39904</v>
      </c>
      <c r="C136" s="10">
        <v>1680</v>
      </c>
      <c r="D136" s="10">
        <v>1209.68</v>
      </c>
      <c r="E136" s="8">
        <f t="shared" si="2"/>
        <v>470.31999999999994</v>
      </c>
      <c r="F136" s="6">
        <v>28</v>
      </c>
      <c r="G136" s="1" t="s">
        <v>8</v>
      </c>
      <c r="H136" s="1" t="s">
        <v>47</v>
      </c>
      <c r="I136" s="1" t="s">
        <v>28</v>
      </c>
      <c r="J136" s="1" t="s">
        <v>24</v>
      </c>
    </row>
    <row r="137" spans="1:10" x14ac:dyDescent="0.25">
      <c r="A137" s="6">
        <v>141</v>
      </c>
      <c r="B137" s="7">
        <v>38726</v>
      </c>
      <c r="C137" s="10">
        <v>1674.97</v>
      </c>
      <c r="D137" s="10">
        <v>1206.06</v>
      </c>
      <c r="E137" s="8">
        <f t="shared" si="2"/>
        <v>468.91000000000008</v>
      </c>
      <c r="F137" s="6">
        <v>28</v>
      </c>
      <c r="G137" s="1" t="s">
        <v>9</v>
      </c>
      <c r="H137" s="1" t="s">
        <v>48</v>
      </c>
      <c r="I137" s="1" t="s">
        <v>28</v>
      </c>
      <c r="J137" s="1" t="s">
        <v>30</v>
      </c>
    </row>
    <row r="138" spans="1:10" x14ac:dyDescent="0.25">
      <c r="A138" s="6">
        <v>64</v>
      </c>
      <c r="B138" s="7">
        <v>39692</v>
      </c>
      <c r="C138" s="10">
        <v>1669.96</v>
      </c>
      <c r="D138" s="10">
        <v>1202.46</v>
      </c>
      <c r="E138" s="8">
        <f t="shared" si="2"/>
        <v>467.5</v>
      </c>
      <c r="F138" s="6">
        <v>28</v>
      </c>
      <c r="G138" s="1" t="s">
        <v>6</v>
      </c>
      <c r="H138" s="1" t="s">
        <v>41</v>
      </c>
      <c r="I138" s="1" t="s">
        <v>18</v>
      </c>
      <c r="J138" s="1" t="s">
        <v>17</v>
      </c>
    </row>
    <row r="139" spans="1:10" x14ac:dyDescent="0.25">
      <c r="A139" s="6">
        <v>82</v>
      </c>
      <c r="B139" s="7">
        <v>40422</v>
      </c>
      <c r="C139" s="10">
        <v>1664.97</v>
      </c>
      <c r="D139" s="10">
        <v>1198.8599999999999</v>
      </c>
      <c r="E139" s="8">
        <f t="shared" si="2"/>
        <v>466.11000000000013</v>
      </c>
      <c r="F139" s="6">
        <v>28</v>
      </c>
      <c r="G139" s="1" t="s">
        <v>8</v>
      </c>
      <c r="H139" s="1" t="s">
        <v>49</v>
      </c>
      <c r="I139" s="1" t="s">
        <v>25</v>
      </c>
      <c r="J139" s="1" t="s">
        <v>30</v>
      </c>
    </row>
    <row r="140" spans="1:10" x14ac:dyDescent="0.25">
      <c r="A140" s="6">
        <v>13</v>
      </c>
      <c r="B140" s="7">
        <v>40634</v>
      </c>
      <c r="C140" s="10">
        <v>1659.99</v>
      </c>
      <c r="D140" s="10">
        <v>1195.27</v>
      </c>
      <c r="E140" s="8">
        <f t="shared" si="2"/>
        <v>464.72</v>
      </c>
      <c r="F140" s="6">
        <v>28</v>
      </c>
      <c r="G140" s="1" t="s">
        <v>9</v>
      </c>
      <c r="H140" s="1" t="s">
        <v>41</v>
      </c>
      <c r="I140" s="1" t="s">
        <v>28</v>
      </c>
      <c r="J140" s="1" t="s">
        <v>24</v>
      </c>
    </row>
    <row r="141" spans="1:10" x14ac:dyDescent="0.25">
      <c r="A141" s="6">
        <v>139</v>
      </c>
      <c r="B141" s="7">
        <v>38880</v>
      </c>
      <c r="C141" s="10">
        <v>1655.02</v>
      </c>
      <c r="D141" s="10">
        <v>1191.7</v>
      </c>
      <c r="E141" s="8">
        <f t="shared" si="2"/>
        <v>463.31999999999994</v>
      </c>
      <c r="F141" s="6">
        <v>28</v>
      </c>
      <c r="G141" s="1" t="s">
        <v>6</v>
      </c>
      <c r="H141" s="1" t="s">
        <v>48</v>
      </c>
      <c r="I141" s="1" t="s">
        <v>21</v>
      </c>
      <c r="J141" s="1" t="s">
        <v>30</v>
      </c>
    </row>
    <row r="142" spans="1:10" x14ac:dyDescent="0.25">
      <c r="A142" s="6">
        <v>151</v>
      </c>
      <c r="B142" s="7">
        <v>40087</v>
      </c>
      <c r="C142" s="10">
        <v>1650.07</v>
      </c>
      <c r="D142" s="10">
        <v>1188.1300000000001</v>
      </c>
      <c r="E142" s="8">
        <f t="shared" si="2"/>
        <v>461.93999999999983</v>
      </c>
      <c r="F142" s="6">
        <v>28</v>
      </c>
      <c r="G142" s="1" t="s">
        <v>8</v>
      </c>
      <c r="H142" s="1" t="s">
        <v>41</v>
      </c>
      <c r="I142" s="1" t="s">
        <v>26</v>
      </c>
      <c r="J142" s="1" t="s">
        <v>17</v>
      </c>
    </row>
    <row r="143" spans="1:10" x14ac:dyDescent="0.25">
      <c r="A143" s="6">
        <v>21</v>
      </c>
      <c r="B143" s="7">
        <v>39479</v>
      </c>
      <c r="C143" s="10">
        <v>1645.14</v>
      </c>
      <c r="D143" s="10">
        <v>1184.58</v>
      </c>
      <c r="E143" s="8">
        <f t="shared" si="2"/>
        <v>460.56000000000017</v>
      </c>
      <c r="F143" s="6">
        <v>28</v>
      </c>
      <c r="G143" s="1" t="s">
        <v>14</v>
      </c>
      <c r="H143" s="1" t="s">
        <v>49</v>
      </c>
      <c r="I143" s="1" t="s">
        <v>19</v>
      </c>
      <c r="J143" s="1" t="s">
        <v>30</v>
      </c>
    </row>
    <row r="144" spans="1:10" x14ac:dyDescent="0.25">
      <c r="A144" s="6">
        <v>188</v>
      </c>
      <c r="B144" s="7">
        <v>40042</v>
      </c>
      <c r="C144" s="10">
        <v>1640.22</v>
      </c>
      <c r="D144" s="10">
        <v>1181.04</v>
      </c>
      <c r="E144" s="8">
        <f t="shared" si="2"/>
        <v>459.18000000000006</v>
      </c>
      <c r="F144" s="6">
        <v>27</v>
      </c>
      <c r="G144" s="1" t="s">
        <v>12</v>
      </c>
      <c r="H144" s="1" t="s">
        <v>41</v>
      </c>
      <c r="I144" s="1" t="s">
        <v>27</v>
      </c>
      <c r="J144" s="1" t="s">
        <v>24</v>
      </c>
    </row>
    <row r="145" spans="1:10" x14ac:dyDescent="0.25">
      <c r="A145" s="6">
        <v>119</v>
      </c>
      <c r="B145" s="7">
        <v>40803</v>
      </c>
      <c r="C145" s="10">
        <v>1635.31</v>
      </c>
      <c r="D145" s="10">
        <v>1177.5</v>
      </c>
      <c r="E145" s="8">
        <f t="shared" si="2"/>
        <v>457.80999999999995</v>
      </c>
      <c r="F145" s="6">
        <v>27</v>
      </c>
      <c r="G145" s="1" t="s">
        <v>7</v>
      </c>
      <c r="H145" s="1" t="s">
        <v>48</v>
      </c>
      <c r="I145" s="1" t="s">
        <v>20</v>
      </c>
      <c r="J145" s="1" t="s">
        <v>30</v>
      </c>
    </row>
    <row r="146" spans="1:10" x14ac:dyDescent="0.25">
      <c r="A146" s="6">
        <v>73</v>
      </c>
      <c r="B146" s="7">
        <v>40700</v>
      </c>
      <c r="C146" s="10">
        <v>1630.42</v>
      </c>
      <c r="D146" s="10">
        <v>1173.98</v>
      </c>
      <c r="E146" s="8">
        <f t="shared" si="2"/>
        <v>456.44000000000005</v>
      </c>
      <c r="F146" s="6">
        <v>27</v>
      </c>
      <c r="G146" s="1" t="s">
        <v>6</v>
      </c>
      <c r="H146" s="1" t="s">
        <v>49</v>
      </c>
      <c r="I146" s="1" t="s">
        <v>27</v>
      </c>
      <c r="J146" s="1" t="s">
        <v>17</v>
      </c>
    </row>
    <row r="147" spans="1:10" x14ac:dyDescent="0.25">
      <c r="A147" s="6">
        <v>33</v>
      </c>
      <c r="B147" s="7">
        <v>39295</v>
      </c>
      <c r="C147" s="10">
        <v>1625.54</v>
      </c>
      <c r="D147" s="10">
        <v>1170.47</v>
      </c>
      <c r="E147" s="8">
        <f t="shared" si="2"/>
        <v>455.06999999999994</v>
      </c>
      <c r="F147" s="6">
        <v>27</v>
      </c>
      <c r="G147" s="1" t="s">
        <v>10</v>
      </c>
      <c r="H147" s="1" t="s">
        <v>49</v>
      </c>
      <c r="I147" s="1" t="s">
        <v>32</v>
      </c>
      <c r="J147" s="1" t="s">
        <v>30</v>
      </c>
    </row>
    <row r="148" spans="1:10" x14ac:dyDescent="0.25">
      <c r="A148" s="6">
        <v>4</v>
      </c>
      <c r="B148" s="7">
        <v>38261</v>
      </c>
      <c r="C148" s="10">
        <v>1620.68</v>
      </c>
      <c r="D148" s="10">
        <v>1166.97</v>
      </c>
      <c r="E148" s="8">
        <f t="shared" si="2"/>
        <v>453.71000000000004</v>
      </c>
      <c r="F148" s="6">
        <v>27</v>
      </c>
      <c r="G148" s="1" t="s">
        <v>7</v>
      </c>
      <c r="H148" s="1" t="s">
        <v>48</v>
      </c>
      <c r="I148" s="1" t="s">
        <v>28</v>
      </c>
      <c r="J148" s="1" t="s">
        <v>24</v>
      </c>
    </row>
    <row r="149" spans="1:10" x14ac:dyDescent="0.25">
      <c r="A149" s="6">
        <v>145</v>
      </c>
      <c r="B149" s="7">
        <v>40880</v>
      </c>
      <c r="C149" s="10">
        <v>1615.83</v>
      </c>
      <c r="D149" s="10">
        <v>1163.48</v>
      </c>
      <c r="E149" s="8">
        <f t="shared" si="2"/>
        <v>452.34999999999991</v>
      </c>
      <c r="F149" s="6">
        <v>27</v>
      </c>
      <c r="G149" s="1" t="s">
        <v>7</v>
      </c>
      <c r="H149" s="1" t="s">
        <v>47</v>
      </c>
      <c r="I149" s="1" t="s">
        <v>28</v>
      </c>
      <c r="J149" s="1" t="s">
        <v>30</v>
      </c>
    </row>
    <row r="150" spans="1:10" x14ac:dyDescent="0.25">
      <c r="A150" s="6">
        <v>72</v>
      </c>
      <c r="B150" s="7">
        <v>40634</v>
      </c>
      <c r="C150" s="8">
        <v>1611</v>
      </c>
      <c r="D150" s="8">
        <v>1160</v>
      </c>
      <c r="E150" s="8">
        <f t="shared" si="2"/>
        <v>451</v>
      </c>
      <c r="F150" s="9">
        <v>27</v>
      </c>
      <c r="G150" s="1" t="s">
        <v>7</v>
      </c>
      <c r="H150" s="1" t="s">
        <v>49</v>
      </c>
      <c r="I150" s="1" t="s">
        <v>21</v>
      </c>
      <c r="J150" s="1" t="s">
        <v>17</v>
      </c>
    </row>
    <row r="151" spans="1:10" x14ac:dyDescent="0.25">
      <c r="A151" s="6">
        <v>148</v>
      </c>
      <c r="B151" s="7">
        <v>40634</v>
      </c>
      <c r="C151" s="10">
        <v>1233.22</v>
      </c>
      <c r="D151" s="10">
        <v>859.12</v>
      </c>
      <c r="E151" s="8">
        <f t="shared" si="2"/>
        <v>374.1</v>
      </c>
      <c r="F151" s="6">
        <v>51</v>
      </c>
      <c r="G151" s="1" t="s">
        <v>12</v>
      </c>
      <c r="H151" s="1" t="s">
        <v>47</v>
      </c>
      <c r="I151" s="1" t="s">
        <v>33</v>
      </c>
      <c r="J151" s="1" t="s">
        <v>30</v>
      </c>
    </row>
    <row r="152" spans="1:10" x14ac:dyDescent="0.25">
      <c r="A152" s="6">
        <v>117</v>
      </c>
      <c r="B152" s="7">
        <v>40302</v>
      </c>
      <c r="C152" s="10">
        <v>1229.53</v>
      </c>
      <c r="D152" s="10">
        <v>856.55</v>
      </c>
      <c r="E152" s="8">
        <f t="shared" si="2"/>
        <v>372.98</v>
      </c>
      <c r="F152" s="6">
        <v>51</v>
      </c>
      <c r="G152" s="1" t="s">
        <v>9</v>
      </c>
      <c r="H152" s="1" t="s">
        <v>49</v>
      </c>
      <c r="I152" s="1" t="s">
        <v>28</v>
      </c>
      <c r="J152" s="1" t="s">
        <v>24</v>
      </c>
    </row>
    <row r="153" spans="1:10" x14ac:dyDescent="0.25">
      <c r="A153" s="6">
        <v>65</v>
      </c>
      <c r="B153" s="7">
        <v>40782</v>
      </c>
      <c r="C153" s="10">
        <v>1225.8499999999999</v>
      </c>
      <c r="D153" s="10">
        <v>853.99</v>
      </c>
      <c r="E153" s="8">
        <f t="shared" si="2"/>
        <v>371.8599999999999</v>
      </c>
      <c r="F153" s="6">
        <v>51</v>
      </c>
      <c r="G153" s="2" t="s">
        <v>11</v>
      </c>
      <c r="H153" s="1" t="s">
        <v>41</v>
      </c>
      <c r="I153" s="2" t="s">
        <v>29</v>
      </c>
      <c r="J153" s="2" t="s">
        <v>24</v>
      </c>
    </row>
    <row r="154" spans="1:10" x14ac:dyDescent="0.25">
      <c r="A154" s="6">
        <v>194</v>
      </c>
      <c r="B154" s="7">
        <v>39692</v>
      </c>
      <c r="C154" s="10">
        <v>1222.18</v>
      </c>
      <c r="D154" s="10">
        <v>851.43</v>
      </c>
      <c r="E154" s="8">
        <f t="shared" si="2"/>
        <v>370.75000000000011</v>
      </c>
      <c r="F154" s="6">
        <v>51</v>
      </c>
      <c r="G154" s="1" t="s">
        <v>12</v>
      </c>
      <c r="H154" s="1" t="s">
        <v>48</v>
      </c>
      <c r="I154" s="1" t="s">
        <v>28</v>
      </c>
      <c r="J154" s="1" t="s">
        <v>24</v>
      </c>
    </row>
    <row r="155" spans="1:10" x14ac:dyDescent="0.25">
      <c r="A155" s="6">
        <v>84</v>
      </c>
      <c r="B155" s="7">
        <v>37921</v>
      </c>
      <c r="C155" s="10">
        <v>1218.53</v>
      </c>
      <c r="D155" s="10">
        <v>848.89</v>
      </c>
      <c r="E155" s="8">
        <f t="shared" si="2"/>
        <v>369.64</v>
      </c>
      <c r="F155" s="6">
        <v>51</v>
      </c>
      <c r="G155" s="1" t="s">
        <v>9</v>
      </c>
      <c r="H155" s="1" t="s">
        <v>47</v>
      </c>
      <c r="I155" s="1" t="s">
        <v>37</v>
      </c>
      <c r="J155" s="1" t="s">
        <v>30</v>
      </c>
    </row>
    <row r="156" spans="1:10" x14ac:dyDescent="0.25">
      <c r="A156" s="6">
        <v>123</v>
      </c>
      <c r="B156" s="7">
        <v>40299</v>
      </c>
      <c r="C156" s="10">
        <v>1214.8800000000001</v>
      </c>
      <c r="D156" s="10">
        <v>846.35</v>
      </c>
      <c r="E156" s="8">
        <f t="shared" si="2"/>
        <v>368.53000000000009</v>
      </c>
      <c r="F156" s="6">
        <v>50</v>
      </c>
      <c r="G156" s="2" t="s">
        <v>11</v>
      </c>
      <c r="H156" s="1" t="s">
        <v>48</v>
      </c>
      <c r="I156" s="2" t="s">
        <v>29</v>
      </c>
      <c r="J156" s="2" t="s">
        <v>24</v>
      </c>
    </row>
    <row r="157" spans="1:10" x14ac:dyDescent="0.25">
      <c r="A157" s="6">
        <v>206</v>
      </c>
      <c r="B157" s="7">
        <v>37531</v>
      </c>
      <c r="C157" s="10">
        <v>1211.25</v>
      </c>
      <c r="D157" s="10">
        <v>843.82</v>
      </c>
      <c r="E157" s="8">
        <f t="shared" si="2"/>
        <v>367.42999999999995</v>
      </c>
      <c r="F157" s="6">
        <v>50</v>
      </c>
      <c r="G157" s="1" t="s">
        <v>12</v>
      </c>
      <c r="H157" s="1" t="s">
        <v>49</v>
      </c>
      <c r="I157" s="1" t="s">
        <v>28</v>
      </c>
      <c r="J157" s="1" t="s">
        <v>24</v>
      </c>
    </row>
    <row r="158" spans="1:10" x14ac:dyDescent="0.25">
      <c r="A158" s="6">
        <v>176</v>
      </c>
      <c r="B158" s="7">
        <v>40634</v>
      </c>
      <c r="C158" s="10">
        <v>1207.6300000000001</v>
      </c>
      <c r="D158" s="10">
        <v>841.29</v>
      </c>
      <c r="E158" s="8">
        <f t="shared" si="2"/>
        <v>366.34000000000015</v>
      </c>
      <c r="F158" s="6">
        <v>50</v>
      </c>
      <c r="G158" s="1" t="s">
        <v>9</v>
      </c>
      <c r="H158" s="1" t="s">
        <v>41</v>
      </c>
      <c r="I158" s="1" t="s">
        <v>25</v>
      </c>
      <c r="J158" s="1" t="s">
        <v>24</v>
      </c>
    </row>
    <row r="159" spans="1:10" x14ac:dyDescent="0.25">
      <c r="A159" s="6">
        <v>147</v>
      </c>
      <c r="B159" s="7">
        <v>37272</v>
      </c>
      <c r="C159" s="10">
        <v>1204.01</v>
      </c>
      <c r="D159" s="10">
        <v>838.78</v>
      </c>
      <c r="E159" s="8">
        <f t="shared" si="2"/>
        <v>365.23</v>
      </c>
      <c r="F159" s="6">
        <v>50</v>
      </c>
      <c r="G159" s="2" t="s">
        <v>11</v>
      </c>
      <c r="H159" s="1" t="s">
        <v>50</v>
      </c>
      <c r="I159" s="2" t="s">
        <v>27</v>
      </c>
      <c r="J159" s="2" t="s">
        <v>30</v>
      </c>
    </row>
    <row r="160" spans="1:10" x14ac:dyDescent="0.25">
      <c r="A160" s="6">
        <v>116</v>
      </c>
      <c r="B160" s="7">
        <v>40189</v>
      </c>
      <c r="C160" s="10">
        <v>1200.4100000000001</v>
      </c>
      <c r="D160" s="10">
        <v>836.27</v>
      </c>
      <c r="E160" s="8">
        <f t="shared" si="2"/>
        <v>364.1400000000001</v>
      </c>
      <c r="F160" s="6">
        <v>50</v>
      </c>
      <c r="G160" s="1" t="s">
        <v>12</v>
      </c>
      <c r="H160" s="1" t="s">
        <v>51</v>
      </c>
      <c r="I160" s="1" t="s">
        <v>28</v>
      </c>
      <c r="J160" s="1" t="s">
        <v>24</v>
      </c>
    </row>
    <row r="161" spans="1:10" x14ac:dyDescent="0.25">
      <c r="A161" s="6">
        <v>79</v>
      </c>
      <c r="B161" s="7">
        <v>40695</v>
      </c>
      <c r="C161" s="10">
        <v>1196.82</v>
      </c>
      <c r="D161" s="10">
        <v>833.77</v>
      </c>
      <c r="E161" s="8">
        <f t="shared" si="2"/>
        <v>363.04999999999995</v>
      </c>
      <c r="F161" s="6">
        <v>50</v>
      </c>
      <c r="G161" s="1" t="s">
        <v>9</v>
      </c>
      <c r="H161" s="1" t="s">
        <v>52</v>
      </c>
      <c r="I161" s="1" t="s">
        <v>28</v>
      </c>
      <c r="J161" s="1" t="s">
        <v>24</v>
      </c>
    </row>
    <row r="162" spans="1:10" x14ac:dyDescent="0.25">
      <c r="A162" s="6">
        <v>38</v>
      </c>
      <c r="B162" s="7">
        <v>39951</v>
      </c>
      <c r="C162" s="10">
        <v>1193.24</v>
      </c>
      <c r="D162" s="10">
        <v>831.27</v>
      </c>
      <c r="E162" s="8">
        <f t="shared" si="2"/>
        <v>361.97</v>
      </c>
      <c r="F162" s="6">
        <v>49</v>
      </c>
      <c r="G162" s="1" t="s">
        <v>9</v>
      </c>
      <c r="H162" s="1" t="s">
        <v>53</v>
      </c>
      <c r="I162" s="1" t="s">
        <v>27</v>
      </c>
      <c r="J162" s="1" t="s">
        <v>24</v>
      </c>
    </row>
    <row r="163" spans="1:10" x14ac:dyDescent="0.25">
      <c r="A163" s="6">
        <v>140</v>
      </c>
      <c r="B163" s="7">
        <v>40789</v>
      </c>
      <c r="C163" s="10">
        <v>1189.67</v>
      </c>
      <c r="D163" s="10">
        <v>828.79</v>
      </c>
      <c r="E163" s="8">
        <f t="shared" si="2"/>
        <v>360.88000000000011</v>
      </c>
      <c r="F163" s="6">
        <v>49</v>
      </c>
      <c r="G163" s="1" t="s">
        <v>12</v>
      </c>
      <c r="H163" s="1" t="s">
        <v>54</v>
      </c>
      <c r="I163" s="1" t="s">
        <v>18</v>
      </c>
      <c r="J163" s="1" t="s">
        <v>30</v>
      </c>
    </row>
    <row r="164" spans="1:10" x14ac:dyDescent="0.25">
      <c r="A164" s="6">
        <v>205</v>
      </c>
      <c r="B164" s="7">
        <v>39405</v>
      </c>
      <c r="C164" s="10">
        <v>1186.1199999999999</v>
      </c>
      <c r="D164" s="10">
        <v>826.31</v>
      </c>
      <c r="E164" s="8">
        <f t="shared" si="2"/>
        <v>359.80999999999995</v>
      </c>
      <c r="F164" s="6">
        <v>49</v>
      </c>
      <c r="G164" s="2" t="s">
        <v>11</v>
      </c>
      <c r="H164" s="1" t="s">
        <v>41</v>
      </c>
      <c r="I164" s="2" t="s">
        <v>27</v>
      </c>
      <c r="J164" s="2" t="s">
        <v>24</v>
      </c>
    </row>
    <row r="165" spans="1:10" x14ac:dyDescent="0.25">
      <c r="A165" s="6">
        <v>162</v>
      </c>
      <c r="B165" s="7">
        <v>40483</v>
      </c>
      <c r="C165" s="10">
        <v>1182.57</v>
      </c>
      <c r="D165" s="10">
        <v>823.83</v>
      </c>
      <c r="E165" s="8">
        <f t="shared" si="2"/>
        <v>358.7399999999999</v>
      </c>
      <c r="F165" s="6">
        <v>49</v>
      </c>
      <c r="G165" s="1" t="s">
        <v>9</v>
      </c>
      <c r="H165" s="1" t="s">
        <v>42</v>
      </c>
      <c r="I165" s="1" t="s">
        <v>18</v>
      </c>
      <c r="J165" s="1" t="s">
        <v>24</v>
      </c>
    </row>
    <row r="166" spans="1:10" x14ac:dyDescent="0.25">
      <c r="A166" s="6">
        <v>88</v>
      </c>
      <c r="B166" s="7">
        <v>40634</v>
      </c>
      <c r="C166" s="10">
        <v>1179.03</v>
      </c>
      <c r="D166" s="10">
        <v>821.37</v>
      </c>
      <c r="E166" s="8">
        <f t="shared" si="2"/>
        <v>357.65999999999997</v>
      </c>
      <c r="F166" s="6">
        <v>49</v>
      </c>
      <c r="G166" s="1" t="s">
        <v>12</v>
      </c>
      <c r="H166" s="2" t="s">
        <v>43</v>
      </c>
      <c r="I166" s="1" t="s">
        <v>21</v>
      </c>
      <c r="J166" s="1" t="s">
        <v>24</v>
      </c>
    </row>
    <row r="167" spans="1:10" x14ac:dyDescent="0.25">
      <c r="A167" s="6">
        <v>29</v>
      </c>
      <c r="B167" s="7">
        <v>40547</v>
      </c>
      <c r="C167" s="10">
        <v>1175.5</v>
      </c>
      <c r="D167" s="10">
        <v>818.91</v>
      </c>
      <c r="E167" s="8">
        <f t="shared" si="2"/>
        <v>356.59000000000003</v>
      </c>
      <c r="F167" s="6">
        <v>49</v>
      </c>
      <c r="G167" s="2" t="s">
        <v>11</v>
      </c>
      <c r="H167" s="1" t="s">
        <v>44</v>
      </c>
      <c r="I167" s="2" t="s">
        <v>28</v>
      </c>
      <c r="J167" s="2" t="s">
        <v>30</v>
      </c>
    </row>
    <row r="168" spans="1:10" x14ac:dyDescent="0.25">
      <c r="A168" s="6">
        <v>27</v>
      </c>
      <c r="B168" s="7">
        <v>38356</v>
      </c>
      <c r="C168" s="10">
        <v>1171.99</v>
      </c>
      <c r="D168" s="10">
        <v>816.46</v>
      </c>
      <c r="E168" s="8">
        <f t="shared" si="2"/>
        <v>355.53</v>
      </c>
      <c r="F168" s="6">
        <v>49</v>
      </c>
      <c r="G168" s="1" t="s">
        <v>9</v>
      </c>
      <c r="H168" s="1" t="s">
        <v>45</v>
      </c>
      <c r="I168" s="1" t="s">
        <v>27</v>
      </c>
      <c r="J168" s="1" t="s">
        <v>24</v>
      </c>
    </row>
    <row r="169" spans="1:10" x14ac:dyDescent="0.25">
      <c r="A169" s="6">
        <v>202</v>
      </c>
      <c r="B169" s="7">
        <v>39767</v>
      </c>
      <c r="C169" s="10">
        <v>1168.48</v>
      </c>
      <c r="D169" s="10">
        <v>814.02</v>
      </c>
      <c r="E169" s="8">
        <f t="shared" si="2"/>
        <v>354.46000000000004</v>
      </c>
      <c r="F169" s="6">
        <v>48</v>
      </c>
      <c r="G169" s="1" t="s">
        <v>12</v>
      </c>
      <c r="H169" s="2" t="s">
        <v>46</v>
      </c>
      <c r="I169" s="1" t="s">
        <v>18</v>
      </c>
      <c r="J169" s="1" t="s">
        <v>24</v>
      </c>
    </row>
    <row r="170" spans="1:10" x14ac:dyDescent="0.25">
      <c r="A170" s="6">
        <v>47</v>
      </c>
      <c r="B170" s="7">
        <v>38880</v>
      </c>
      <c r="C170" s="10">
        <v>1164.99</v>
      </c>
      <c r="D170" s="10">
        <v>811.59</v>
      </c>
      <c r="E170" s="8">
        <f t="shared" si="2"/>
        <v>353.4</v>
      </c>
      <c r="F170" s="6">
        <v>48</v>
      </c>
      <c r="G170" s="2" t="s">
        <v>11</v>
      </c>
      <c r="H170" s="1" t="s">
        <v>47</v>
      </c>
      <c r="I170" s="2" t="s">
        <v>29</v>
      </c>
      <c r="J170" s="2" t="s">
        <v>24</v>
      </c>
    </row>
    <row r="171" spans="1:10" x14ac:dyDescent="0.25">
      <c r="A171" s="6">
        <v>62</v>
      </c>
      <c r="B171" s="7">
        <v>39508</v>
      </c>
      <c r="C171" s="10">
        <v>1161.5</v>
      </c>
      <c r="D171" s="10">
        <v>809.16</v>
      </c>
      <c r="E171" s="8">
        <f t="shared" si="2"/>
        <v>352.34000000000003</v>
      </c>
      <c r="F171" s="6">
        <v>48</v>
      </c>
      <c r="G171" s="1" t="s">
        <v>6</v>
      </c>
      <c r="H171" s="1" t="s">
        <v>48</v>
      </c>
      <c r="I171" s="1" t="s">
        <v>22</v>
      </c>
      <c r="J171" s="1" t="s">
        <v>30</v>
      </c>
    </row>
    <row r="172" spans="1:10" x14ac:dyDescent="0.25">
      <c r="A172" s="6">
        <v>7</v>
      </c>
      <c r="B172" s="7">
        <v>40634</v>
      </c>
      <c r="C172" s="10">
        <v>1158.03</v>
      </c>
      <c r="D172" s="10">
        <v>806.74</v>
      </c>
      <c r="E172" s="8">
        <f t="shared" si="2"/>
        <v>351.28999999999996</v>
      </c>
      <c r="F172" s="6">
        <v>48</v>
      </c>
      <c r="G172" s="1" t="s">
        <v>12</v>
      </c>
      <c r="H172" s="2" t="s">
        <v>48</v>
      </c>
      <c r="I172" s="1" t="s">
        <v>19</v>
      </c>
      <c r="J172" s="1" t="s">
        <v>24</v>
      </c>
    </row>
    <row r="173" spans="1:10" x14ac:dyDescent="0.25">
      <c r="A173" s="6">
        <v>146</v>
      </c>
      <c r="B173" s="7">
        <v>40469</v>
      </c>
      <c r="C173" s="10">
        <v>1154.57</v>
      </c>
      <c r="D173" s="10">
        <v>804.33</v>
      </c>
      <c r="E173" s="8">
        <f t="shared" si="2"/>
        <v>350.2399999999999</v>
      </c>
      <c r="F173" s="6">
        <v>48</v>
      </c>
      <c r="G173" s="1" t="s">
        <v>12</v>
      </c>
      <c r="H173" s="1" t="s">
        <v>47</v>
      </c>
      <c r="I173" s="1" t="s">
        <v>23</v>
      </c>
      <c r="J173" s="1" t="s">
        <v>24</v>
      </c>
    </row>
    <row r="174" spans="1:10" x14ac:dyDescent="0.25">
      <c r="A174" s="6">
        <v>94</v>
      </c>
      <c r="B174" s="7">
        <v>39814</v>
      </c>
      <c r="C174" s="10">
        <v>1151.1099999999999</v>
      </c>
      <c r="D174" s="10">
        <v>801.92</v>
      </c>
      <c r="E174" s="8">
        <f t="shared" si="2"/>
        <v>349.18999999999994</v>
      </c>
      <c r="F174" s="6">
        <v>48</v>
      </c>
      <c r="G174" s="1" t="s">
        <v>13</v>
      </c>
      <c r="H174" s="1" t="s">
        <v>41</v>
      </c>
      <c r="I174" s="1" t="s">
        <v>29</v>
      </c>
      <c r="J174" s="1" t="s">
        <v>24</v>
      </c>
    </row>
    <row r="175" spans="1:10" x14ac:dyDescent="0.25">
      <c r="A175" s="6">
        <v>48</v>
      </c>
      <c r="B175" s="7">
        <v>34121</v>
      </c>
      <c r="C175" s="10">
        <v>1147.67</v>
      </c>
      <c r="D175" s="10">
        <v>799.52</v>
      </c>
      <c r="E175" s="8">
        <f t="shared" si="2"/>
        <v>348.15000000000009</v>
      </c>
      <c r="F175" s="6">
        <v>48</v>
      </c>
      <c r="G175" s="1" t="s">
        <v>11</v>
      </c>
      <c r="H175" s="2" t="s">
        <v>49</v>
      </c>
      <c r="I175" s="1" t="s">
        <v>35</v>
      </c>
      <c r="J175" s="1" t="s">
        <v>30</v>
      </c>
    </row>
    <row r="176" spans="1:10" x14ac:dyDescent="0.25">
      <c r="A176" s="6">
        <v>15</v>
      </c>
      <c r="B176" s="7">
        <v>39722</v>
      </c>
      <c r="C176" s="10">
        <v>1144.24</v>
      </c>
      <c r="D176" s="10">
        <v>797.13</v>
      </c>
      <c r="E176" s="8">
        <f t="shared" si="2"/>
        <v>347.11</v>
      </c>
      <c r="F176" s="6">
        <v>47</v>
      </c>
      <c r="G176" s="2" t="s">
        <v>10</v>
      </c>
      <c r="H176" s="1" t="s">
        <v>47</v>
      </c>
      <c r="I176" s="2" t="s">
        <v>28</v>
      </c>
      <c r="J176" s="2" t="s">
        <v>24</v>
      </c>
    </row>
    <row r="177" spans="1:10" x14ac:dyDescent="0.25">
      <c r="A177" s="6">
        <v>177</v>
      </c>
      <c r="B177" s="7">
        <v>40634</v>
      </c>
      <c r="C177" s="10">
        <v>1140.81</v>
      </c>
      <c r="D177" s="10">
        <v>794.75</v>
      </c>
      <c r="E177" s="8">
        <f t="shared" si="2"/>
        <v>346.05999999999995</v>
      </c>
      <c r="F177" s="6">
        <v>47</v>
      </c>
      <c r="G177" s="1" t="s">
        <v>6</v>
      </c>
      <c r="H177" s="1" t="s">
        <v>47</v>
      </c>
      <c r="I177" s="1" t="s">
        <v>18</v>
      </c>
      <c r="J177" s="1" t="s">
        <v>24</v>
      </c>
    </row>
    <row r="178" spans="1:10" x14ac:dyDescent="0.25">
      <c r="A178" s="6">
        <v>108</v>
      </c>
      <c r="B178" s="7">
        <v>40725</v>
      </c>
      <c r="C178" s="8">
        <v>1137.4000000000001</v>
      </c>
      <c r="D178" s="8">
        <v>792.37</v>
      </c>
      <c r="E178" s="8">
        <f t="shared" si="2"/>
        <v>345.03000000000009</v>
      </c>
      <c r="F178" s="9">
        <v>47</v>
      </c>
      <c r="G178" s="1" t="s">
        <v>6</v>
      </c>
      <c r="H178" s="1" t="s">
        <v>49</v>
      </c>
      <c r="I178" s="1" t="s">
        <v>18</v>
      </c>
      <c r="J178" s="1" t="s">
        <v>24</v>
      </c>
    </row>
    <row r="179" spans="1:10" x14ac:dyDescent="0.25">
      <c r="A179" s="6">
        <v>25</v>
      </c>
      <c r="B179" s="7">
        <v>40634</v>
      </c>
      <c r="C179" s="8">
        <v>1134</v>
      </c>
      <c r="D179" s="8">
        <v>790</v>
      </c>
      <c r="E179" s="8">
        <f t="shared" si="2"/>
        <v>344</v>
      </c>
      <c r="F179" s="9">
        <v>47</v>
      </c>
      <c r="G179" s="1" t="s">
        <v>6</v>
      </c>
      <c r="H179" s="1" t="s">
        <v>49</v>
      </c>
      <c r="I179" s="1" t="s">
        <v>20</v>
      </c>
      <c r="J179" s="1" t="s">
        <v>17</v>
      </c>
    </row>
    <row r="180" spans="1:10" x14ac:dyDescent="0.25">
      <c r="A180" s="6">
        <v>201</v>
      </c>
      <c r="B180" s="7">
        <v>39146</v>
      </c>
      <c r="C180" s="10">
        <v>701.36</v>
      </c>
      <c r="D180" s="10">
        <v>844.24</v>
      </c>
      <c r="E180" s="8">
        <f t="shared" si="2"/>
        <v>-142.88</v>
      </c>
      <c r="F180" s="6">
        <v>34</v>
      </c>
      <c r="G180" s="1" t="s">
        <v>12</v>
      </c>
      <c r="H180" s="1" t="s">
        <v>48</v>
      </c>
      <c r="I180" s="1" t="s">
        <v>28</v>
      </c>
      <c r="J180" s="1" t="s">
        <v>24</v>
      </c>
    </row>
    <row r="181" spans="1:10" x14ac:dyDescent="0.25">
      <c r="A181" s="6">
        <v>190</v>
      </c>
      <c r="B181" s="7">
        <v>39328</v>
      </c>
      <c r="C181" s="10">
        <v>764.62</v>
      </c>
      <c r="D181" s="10">
        <v>1014.4</v>
      </c>
      <c r="E181" s="8">
        <f t="shared" si="2"/>
        <v>-249.77999999999997</v>
      </c>
      <c r="F181" s="6">
        <v>51</v>
      </c>
      <c r="G181" s="1" t="s">
        <v>9</v>
      </c>
      <c r="H181" s="1" t="s">
        <v>47</v>
      </c>
      <c r="I181" s="1" t="s">
        <v>28</v>
      </c>
      <c r="J181" s="1" t="s">
        <v>24</v>
      </c>
    </row>
    <row r="182" spans="1:10" x14ac:dyDescent="0.25">
      <c r="A182" s="6">
        <v>32</v>
      </c>
      <c r="B182" s="7">
        <v>39083</v>
      </c>
      <c r="C182" s="8">
        <v>1149</v>
      </c>
      <c r="D182" s="8">
        <v>1475</v>
      </c>
      <c r="E182" s="8">
        <f t="shared" si="2"/>
        <v>-326</v>
      </c>
      <c r="F182" s="9">
        <v>47</v>
      </c>
      <c r="G182" s="1" t="s">
        <v>8</v>
      </c>
      <c r="H182" s="1" t="s">
        <v>49</v>
      </c>
      <c r="I182" s="1" t="s">
        <v>18</v>
      </c>
      <c r="J182" s="1" t="s">
        <v>17</v>
      </c>
    </row>
    <row r="183" spans="1:10" x14ac:dyDescent="0.25">
      <c r="A183" s="6">
        <v>114</v>
      </c>
      <c r="B183" s="7">
        <v>39006</v>
      </c>
      <c r="C183" s="10">
        <v>1152.45</v>
      </c>
      <c r="D183" s="10">
        <v>1479.43</v>
      </c>
      <c r="E183" s="8">
        <f t="shared" si="2"/>
        <v>-326.98</v>
      </c>
      <c r="F183" s="6">
        <v>47</v>
      </c>
      <c r="G183" s="1" t="s">
        <v>8</v>
      </c>
      <c r="H183" s="1" t="s">
        <v>47</v>
      </c>
      <c r="I183" s="1" t="s">
        <v>25</v>
      </c>
      <c r="J183" s="1" t="s">
        <v>30</v>
      </c>
    </row>
    <row r="184" spans="1:10" x14ac:dyDescent="0.25">
      <c r="A184" s="6">
        <v>187</v>
      </c>
      <c r="B184" s="7">
        <v>40664</v>
      </c>
      <c r="C184" s="10">
        <v>1155.9000000000001</v>
      </c>
      <c r="D184" s="10">
        <v>1483.86</v>
      </c>
      <c r="E184" s="8">
        <f t="shared" si="2"/>
        <v>-327.95999999999981</v>
      </c>
      <c r="F184" s="6">
        <v>47</v>
      </c>
      <c r="G184" s="1" t="s">
        <v>8</v>
      </c>
      <c r="H184" s="1" t="s">
        <v>41</v>
      </c>
      <c r="I184" s="1" t="s">
        <v>25</v>
      </c>
      <c r="J184" s="1" t="s">
        <v>24</v>
      </c>
    </row>
    <row r="185" spans="1:10" x14ac:dyDescent="0.25">
      <c r="A185" s="6">
        <v>18</v>
      </c>
      <c r="B185" s="7">
        <v>38718</v>
      </c>
      <c r="C185" s="10">
        <v>1159.3699999999999</v>
      </c>
      <c r="D185" s="10">
        <v>1488.31</v>
      </c>
      <c r="E185" s="8">
        <f t="shared" si="2"/>
        <v>-328.94000000000005</v>
      </c>
      <c r="F185" s="6">
        <v>47</v>
      </c>
      <c r="G185" s="2" t="s">
        <v>11</v>
      </c>
      <c r="H185" s="1" t="s">
        <v>47</v>
      </c>
      <c r="I185" s="2" t="s">
        <v>29</v>
      </c>
      <c r="J185" s="2" t="s">
        <v>30</v>
      </c>
    </row>
    <row r="186" spans="1:10" x14ac:dyDescent="0.25">
      <c r="A186" s="6">
        <v>53</v>
      </c>
      <c r="B186" s="7">
        <v>40360</v>
      </c>
      <c r="C186" s="10">
        <v>1162.8499999999999</v>
      </c>
      <c r="D186" s="10">
        <v>1492.78</v>
      </c>
      <c r="E186" s="8">
        <f t="shared" si="2"/>
        <v>-329.93000000000006</v>
      </c>
      <c r="F186" s="6">
        <v>48</v>
      </c>
      <c r="G186" s="1" t="s">
        <v>6</v>
      </c>
      <c r="H186" s="1" t="s">
        <v>48</v>
      </c>
      <c r="I186" s="1" t="s">
        <v>18</v>
      </c>
      <c r="J186" s="1" t="s">
        <v>17</v>
      </c>
    </row>
    <row r="187" spans="1:10" x14ac:dyDescent="0.25">
      <c r="A187" s="6">
        <v>98</v>
      </c>
      <c r="B187" s="7">
        <v>39814</v>
      </c>
      <c r="C187" s="10">
        <v>1166.3399999999999</v>
      </c>
      <c r="D187" s="10">
        <v>1497.26</v>
      </c>
      <c r="E187" s="8">
        <f t="shared" si="2"/>
        <v>-330.92000000000007</v>
      </c>
      <c r="F187" s="6">
        <v>48</v>
      </c>
      <c r="G187" s="1" t="s">
        <v>6</v>
      </c>
      <c r="H187" s="1" t="s">
        <v>47</v>
      </c>
      <c r="I187" s="1" t="s">
        <v>18</v>
      </c>
      <c r="J187" s="1" t="s">
        <v>30</v>
      </c>
    </row>
    <row r="188" spans="1:10" x14ac:dyDescent="0.25">
      <c r="A188" s="6">
        <v>157</v>
      </c>
      <c r="B188" s="7">
        <v>40469</v>
      </c>
      <c r="C188" s="10">
        <v>1169.8399999999999</v>
      </c>
      <c r="D188" s="10">
        <v>1501.75</v>
      </c>
      <c r="E188" s="8">
        <f t="shared" si="2"/>
        <v>-331.91000000000008</v>
      </c>
      <c r="F188" s="6">
        <v>48</v>
      </c>
      <c r="G188" s="1" t="s">
        <v>6</v>
      </c>
      <c r="H188" s="1" t="s">
        <v>48</v>
      </c>
      <c r="I188" s="1" t="s">
        <v>18</v>
      </c>
      <c r="J188" s="1" t="s">
        <v>24</v>
      </c>
    </row>
    <row r="189" spans="1:10" x14ac:dyDescent="0.25">
      <c r="A189" s="6">
        <v>12</v>
      </c>
      <c r="B189" s="7">
        <v>40616</v>
      </c>
      <c r="C189" s="10">
        <v>1173.3499999999999</v>
      </c>
      <c r="D189" s="10">
        <v>1506.26</v>
      </c>
      <c r="E189" s="8">
        <f t="shared" si="2"/>
        <v>-332.91000000000008</v>
      </c>
      <c r="F189" s="6">
        <v>48</v>
      </c>
      <c r="G189" s="1" t="s">
        <v>14</v>
      </c>
      <c r="H189" s="1" t="s">
        <v>48</v>
      </c>
      <c r="I189" s="1" t="s">
        <v>20</v>
      </c>
      <c r="J189" s="1" t="s">
        <v>30</v>
      </c>
    </row>
    <row r="190" spans="1:10" x14ac:dyDescent="0.25">
      <c r="A190" s="6">
        <v>83</v>
      </c>
      <c r="B190" s="7">
        <v>39508</v>
      </c>
      <c r="C190" s="10">
        <v>1176.8699999999999</v>
      </c>
      <c r="D190" s="10">
        <v>1510.77</v>
      </c>
      <c r="E190" s="8">
        <f t="shared" si="2"/>
        <v>-333.90000000000009</v>
      </c>
      <c r="F190" s="6">
        <v>48</v>
      </c>
      <c r="G190" s="1" t="s">
        <v>11</v>
      </c>
      <c r="H190" s="1" t="s">
        <v>47</v>
      </c>
      <c r="I190" s="1" t="s">
        <v>23</v>
      </c>
      <c r="J190" s="1" t="s">
        <v>17</v>
      </c>
    </row>
    <row r="191" spans="1:10" x14ac:dyDescent="0.25">
      <c r="A191" s="6">
        <v>76</v>
      </c>
      <c r="B191" s="7">
        <v>38880</v>
      </c>
      <c r="C191" s="10">
        <v>1180.4000000000001</v>
      </c>
      <c r="D191" s="10">
        <v>1515.31</v>
      </c>
      <c r="E191" s="8">
        <f t="shared" si="2"/>
        <v>-334.90999999999985</v>
      </c>
      <c r="F191" s="6">
        <v>48</v>
      </c>
      <c r="G191" s="2" t="s">
        <v>9</v>
      </c>
      <c r="H191" s="1" t="s">
        <v>48</v>
      </c>
      <c r="I191" s="2" t="s">
        <v>18</v>
      </c>
      <c r="J191" s="2" t="s">
        <v>30</v>
      </c>
    </row>
    <row r="192" spans="1:10" x14ac:dyDescent="0.25">
      <c r="A192" s="6">
        <v>2</v>
      </c>
      <c r="B192" s="7">
        <v>39767</v>
      </c>
      <c r="C192" s="10">
        <v>1183.94</v>
      </c>
      <c r="D192" s="10">
        <v>1519.85</v>
      </c>
      <c r="E192" s="8">
        <f t="shared" si="2"/>
        <v>-335.90999999999985</v>
      </c>
      <c r="F192" s="6">
        <v>48</v>
      </c>
      <c r="G192" s="1" t="s">
        <v>13</v>
      </c>
      <c r="H192" s="1" t="s">
        <v>41</v>
      </c>
      <c r="I192" s="1" t="s">
        <v>25</v>
      </c>
      <c r="J192" s="1" t="s">
        <v>24</v>
      </c>
    </row>
    <row r="193" spans="1:10" x14ac:dyDescent="0.25">
      <c r="A193" s="6">
        <v>41</v>
      </c>
      <c r="B193" s="7">
        <v>40634</v>
      </c>
      <c r="C193" s="10">
        <v>1187.49</v>
      </c>
      <c r="D193" s="10">
        <v>1524.41</v>
      </c>
      <c r="E193" s="8">
        <f t="shared" si="2"/>
        <v>-336.92000000000007</v>
      </c>
      <c r="F193" s="6">
        <v>49</v>
      </c>
      <c r="G193" s="1" t="s">
        <v>12</v>
      </c>
      <c r="H193" s="1" t="s">
        <v>49</v>
      </c>
      <c r="I193" s="1" t="s">
        <v>28</v>
      </c>
      <c r="J193" s="1" t="s">
        <v>30</v>
      </c>
    </row>
    <row r="194" spans="1:10" x14ac:dyDescent="0.25">
      <c r="A194" s="6">
        <v>45</v>
      </c>
      <c r="B194" s="7">
        <v>40547</v>
      </c>
      <c r="C194" s="10">
        <v>1191.05</v>
      </c>
      <c r="D194" s="10">
        <v>1528.98</v>
      </c>
      <c r="E194" s="8">
        <f t="shared" ref="E194:E212" si="3">C194-D194</f>
        <v>-337.93000000000006</v>
      </c>
      <c r="F194" s="6">
        <v>49</v>
      </c>
      <c r="G194" s="2" t="s">
        <v>9</v>
      </c>
      <c r="H194" s="1" t="s">
        <v>41</v>
      </c>
      <c r="I194" s="2" t="s">
        <v>29</v>
      </c>
      <c r="J194" s="2" t="s">
        <v>17</v>
      </c>
    </row>
    <row r="195" spans="1:10" x14ac:dyDescent="0.25">
      <c r="A195" s="6">
        <v>106</v>
      </c>
      <c r="B195" s="7">
        <v>40634</v>
      </c>
      <c r="C195" s="10">
        <v>1194.6300000000001</v>
      </c>
      <c r="D195" s="10">
        <v>1533.57</v>
      </c>
      <c r="E195" s="8">
        <f t="shared" si="3"/>
        <v>-338.93999999999983</v>
      </c>
      <c r="F195" s="6">
        <v>49</v>
      </c>
      <c r="G195" s="1" t="s">
        <v>13</v>
      </c>
      <c r="H195" s="1" t="s">
        <v>48</v>
      </c>
      <c r="I195" s="1" t="s">
        <v>22</v>
      </c>
      <c r="J195" s="1" t="s">
        <v>30</v>
      </c>
    </row>
    <row r="196" spans="1:10" x14ac:dyDescent="0.25">
      <c r="A196" s="6">
        <v>163</v>
      </c>
      <c r="B196" s="7">
        <v>39904</v>
      </c>
      <c r="C196" s="10">
        <v>1198.21</v>
      </c>
      <c r="D196" s="10">
        <v>1538.17</v>
      </c>
      <c r="E196" s="8">
        <f t="shared" si="3"/>
        <v>-339.96000000000004</v>
      </c>
      <c r="F196" s="6">
        <v>49</v>
      </c>
      <c r="G196" s="1" t="s">
        <v>12</v>
      </c>
      <c r="H196" s="1" t="s">
        <v>41</v>
      </c>
      <c r="I196" s="1" t="s">
        <v>25</v>
      </c>
      <c r="J196" s="1" t="s">
        <v>24</v>
      </c>
    </row>
    <row r="197" spans="1:10" x14ac:dyDescent="0.25">
      <c r="A197" s="6">
        <v>208</v>
      </c>
      <c r="B197" s="7">
        <v>39405</v>
      </c>
      <c r="C197" s="10">
        <v>1201.81</v>
      </c>
      <c r="D197" s="10">
        <v>1542.79</v>
      </c>
      <c r="E197" s="8">
        <f t="shared" si="3"/>
        <v>-340.98</v>
      </c>
      <c r="F197" s="6">
        <v>49</v>
      </c>
      <c r="G197" s="2" t="s">
        <v>9</v>
      </c>
      <c r="H197" s="1" t="s">
        <v>49</v>
      </c>
      <c r="I197" s="2" t="s">
        <v>28</v>
      </c>
      <c r="J197" s="2" t="s">
        <v>30</v>
      </c>
    </row>
    <row r="198" spans="1:10" x14ac:dyDescent="0.25">
      <c r="A198" s="6">
        <v>161</v>
      </c>
      <c r="B198" s="7">
        <v>40789</v>
      </c>
      <c r="C198" s="10">
        <v>1205.4100000000001</v>
      </c>
      <c r="D198" s="10">
        <v>1547.42</v>
      </c>
      <c r="E198" s="8">
        <f t="shared" si="3"/>
        <v>-342.01</v>
      </c>
      <c r="F198" s="6">
        <v>49</v>
      </c>
      <c r="G198" s="1" t="s">
        <v>13</v>
      </c>
      <c r="H198" s="1" t="s">
        <v>41</v>
      </c>
      <c r="I198" s="1" t="s">
        <v>18</v>
      </c>
      <c r="J198" s="1" t="s">
        <v>17</v>
      </c>
    </row>
    <row r="199" spans="1:10" x14ac:dyDescent="0.25">
      <c r="A199" s="6">
        <v>43</v>
      </c>
      <c r="B199" s="7">
        <v>39951</v>
      </c>
      <c r="C199" s="10">
        <v>1209.03</v>
      </c>
      <c r="D199" s="10">
        <v>1552.06</v>
      </c>
      <c r="E199" s="8">
        <f t="shared" si="3"/>
        <v>-343.03</v>
      </c>
      <c r="F199" s="6">
        <v>49</v>
      </c>
      <c r="G199" s="1" t="s">
        <v>12</v>
      </c>
      <c r="H199" s="1" t="s">
        <v>48</v>
      </c>
      <c r="I199" s="1" t="s">
        <v>28</v>
      </c>
      <c r="J199" s="1" t="s">
        <v>30</v>
      </c>
    </row>
    <row r="200" spans="1:10" x14ac:dyDescent="0.25">
      <c r="A200" s="6">
        <v>90</v>
      </c>
      <c r="B200" s="7">
        <v>40695</v>
      </c>
      <c r="C200" s="10">
        <v>1212.6500000000001</v>
      </c>
      <c r="D200" s="10">
        <v>1556.71</v>
      </c>
      <c r="E200" s="8">
        <f t="shared" si="3"/>
        <v>-344.05999999999995</v>
      </c>
      <c r="F200" s="6">
        <v>50</v>
      </c>
      <c r="G200" s="1" t="s">
        <v>9</v>
      </c>
      <c r="H200" s="1" t="s">
        <v>49</v>
      </c>
      <c r="I200" s="1" t="s">
        <v>18</v>
      </c>
      <c r="J200" s="1" t="s">
        <v>24</v>
      </c>
    </row>
    <row r="201" spans="1:10" x14ac:dyDescent="0.25">
      <c r="A201" s="6">
        <v>121</v>
      </c>
      <c r="B201" s="7">
        <v>40189</v>
      </c>
      <c r="C201" s="10">
        <v>1216.29</v>
      </c>
      <c r="D201" s="10">
        <v>1561.38</v>
      </c>
      <c r="E201" s="8">
        <f t="shared" si="3"/>
        <v>-345.09000000000015</v>
      </c>
      <c r="F201" s="6">
        <v>50</v>
      </c>
      <c r="G201" s="1" t="s">
        <v>13</v>
      </c>
      <c r="H201" s="1" t="s">
        <v>49</v>
      </c>
      <c r="I201" s="1" t="s">
        <v>18</v>
      </c>
      <c r="J201" s="1" t="s">
        <v>30</v>
      </c>
    </row>
    <row r="202" spans="1:10" x14ac:dyDescent="0.25">
      <c r="A202" s="6">
        <v>150</v>
      </c>
      <c r="B202" s="7">
        <v>39356</v>
      </c>
      <c r="C202" s="10">
        <v>1219.94</v>
      </c>
      <c r="D202" s="10">
        <v>1566.07</v>
      </c>
      <c r="E202" s="8">
        <f t="shared" si="3"/>
        <v>-346.12999999999988</v>
      </c>
      <c r="F202" s="6">
        <v>50</v>
      </c>
      <c r="G202" s="1" t="s">
        <v>11</v>
      </c>
      <c r="H202" s="1" t="s">
        <v>48</v>
      </c>
      <c r="I202" s="1" t="s">
        <v>28</v>
      </c>
      <c r="J202" s="1" t="s">
        <v>17</v>
      </c>
    </row>
    <row r="203" spans="1:10" x14ac:dyDescent="0.25">
      <c r="A203" s="6">
        <v>179</v>
      </c>
      <c r="B203" s="7">
        <v>40634</v>
      </c>
      <c r="C203" s="10">
        <v>1223.5999999999999</v>
      </c>
      <c r="D203" s="10">
        <v>1570.77</v>
      </c>
      <c r="E203" s="8">
        <f t="shared" si="3"/>
        <v>-347.17000000000007</v>
      </c>
      <c r="F203" s="6">
        <v>50</v>
      </c>
      <c r="G203" s="1" t="s">
        <v>9</v>
      </c>
      <c r="H203" s="1" t="s">
        <v>47</v>
      </c>
      <c r="I203" s="1" t="s">
        <v>26</v>
      </c>
      <c r="J203" s="1" t="s">
        <v>30</v>
      </c>
    </row>
    <row r="204" spans="1:10" x14ac:dyDescent="0.25">
      <c r="A204" s="6">
        <v>210</v>
      </c>
      <c r="B204" s="7">
        <v>37531</v>
      </c>
      <c r="C204" s="10">
        <v>1227.27</v>
      </c>
      <c r="D204" s="10">
        <v>1575.48</v>
      </c>
      <c r="E204" s="8">
        <f t="shared" si="3"/>
        <v>-348.21000000000004</v>
      </c>
      <c r="F204" s="6">
        <v>50</v>
      </c>
      <c r="G204" s="1" t="s">
        <v>13</v>
      </c>
      <c r="H204" s="1" t="s">
        <v>49</v>
      </c>
      <c r="I204" s="1" t="s">
        <v>28</v>
      </c>
      <c r="J204" s="1" t="s">
        <v>24</v>
      </c>
    </row>
    <row r="205" spans="1:10" x14ac:dyDescent="0.25">
      <c r="A205" s="6">
        <v>22</v>
      </c>
      <c r="B205" s="7">
        <v>40299</v>
      </c>
      <c r="C205" s="10">
        <v>1230.95</v>
      </c>
      <c r="D205" s="10">
        <v>1580.21</v>
      </c>
      <c r="E205" s="8">
        <f t="shared" si="3"/>
        <v>-349.26</v>
      </c>
      <c r="F205" s="6">
        <v>50</v>
      </c>
      <c r="G205" s="1" t="s">
        <v>11</v>
      </c>
      <c r="H205" s="1" t="s">
        <v>47</v>
      </c>
      <c r="I205" s="1" t="s">
        <v>37</v>
      </c>
      <c r="J205" s="1" t="s">
        <v>30</v>
      </c>
    </row>
    <row r="206" spans="1:10" x14ac:dyDescent="0.25">
      <c r="A206" s="6">
        <v>91</v>
      </c>
      <c r="B206" s="7">
        <v>37921</v>
      </c>
      <c r="C206" s="10">
        <v>1234.6500000000001</v>
      </c>
      <c r="D206" s="10">
        <v>1584.95</v>
      </c>
      <c r="E206" s="8">
        <f t="shared" si="3"/>
        <v>-350.29999999999995</v>
      </c>
      <c r="F206" s="6">
        <v>51</v>
      </c>
      <c r="G206" s="1" t="s">
        <v>9</v>
      </c>
      <c r="H206" s="1" t="s">
        <v>49</v>
      </c>
      <c r="I206" s="1" t="s">
        <v>38</v>
      </c>
      <c r="J206" s="1" t="s">
        <v>17</v>
      </c>
    </row>
    <row r="207" spans="1:10" x14ac:dyDescent="0.25">
      <c r="A207" s="6">
        <v>3</v>
      </c>
      <c r="B207" s="7">
        <v>39692</v>
      </c>
      <c r="C207" s="10">
        <v>1238.3499999999999</v>
      </c>
      <c r="D207" s="10">
        <v>1589.7</v>
      </c>
      <c r="E207" s="8">
        <f t="shared" si="3"/>
        <v>-351.35000000000014</v>
      </c>
      <c r="F207" s="6">
        <v>51</v>
      </c>
      <c r="G207" s="1" t="s">
        <v>13</v>
      </c>
      <c r="H207" s="1" t="s">
        <v>41</v>
      </c>
      <c r="I207" s="1" t="s">
        <v>38</v>
      </c>
      <c r="J207" s="1" t="s">
        <v>30</v>
      </c>
    </row>
    <row r="208" spans="1:10" x14ac:dyDescent="0.25">
      <c r="A208" s="6">
        <v>75</v>
      </c>
      <c r="B208" s="7">
        <v>40782</v>
      </c>
      <c r="C208" s="10">
        <v>1242.06</v>
      </c>
      <c r="D208" s="10">
        <v>1594.47</v>
      </c>
      <c r="E208" s="8">
        <f t="shared" si="3"/>
        <v>-352.41000000000008</v>
      </c>
      <c r="F208" s="6">
        <v>51</v>
      </c>
      <c r="G208" s="1" t="s">
        <v>11</v>
      </c>
      <c r="H208" s="1" t="s">
        <v>48</v>
      </c>
      <c r="I208" s="1" t="s">
        <v>29</v>
      </c>
      <c r="J208" s="1" t="s">
        <v>24</v>
      </c>
    </row>
    <row r="209" spans="1:10" x14ac:dyDescent="0.25">
      <c r="A209" s="6">
        <v>120</v>
      </c>
      <c r="B209" s="7">
        <v>40634</v>
      </c>
      <c r="C209" s="10">
        <v>1245.79</v>
      </c>
      <c r="D209" s="10">
        <v>1599.25</v>
      </c>
      <c r="E209" s="8">
        <f t="shared" si="3"/>
        <v>-353.46000000000004</v>
      </c>
      <c r="F209" s="6">
        <v>51</v>
      </c>
      <c r="G209" s="1" t="s">
        <v>9</v>
      </c>
      <c r="H209" s="1" t="s">
        <v>47</v>
      </c>
      <c r="I209" s="1" t="s">
        <v>33</v>
      </c>
      <c r="J209" s="1" t="s">
        <v>30</v>
      </c>
    </row>
    <row r="210" spans="1:10" x14ac:dyDescent="0.25">
      <c r="A210" s="6">
        <v>149</v>
      </c>
      <c r="B210" s="7">
        <v>37410</v>
      </c>
      <c r="C210" s="10">
        <v>1249.53</v>
      </c>
      <c r="D210" s="10">
        <v>1604.05</v>
      </c>
      <c r="E210" s="8">
        <f t="shared" si="3"/>
        <v>-354.52</v>
      </c>
      <c r="F210" s="6">
        <v>51</v>
      </c>
      <c r="G210" s="1" t="s">
        <v>13</v>
      </c>
      <c r="H210" s="1" t="s">
        <v>48</v>
      </c>
      <c r="I210" s="1" t="s">
        <v>38</v>
      </c>
      <c r="J210" s="1" t="s">
        <v>17</v>
      </c>
    </row>
    <row r="211" spans="1:10" x14ac:dyDescent="0.25">
      <c r="A211" s="6">
        <v>186</v>
      </c>
      <c r="B211" s="7">
        <v>40560</v>
      </c>
      <c r="C211" s="10">
        <v>635.91</v>
      </c>
      <c r="D211" s="10">
        <v>1004.58</v>
      </c>
      <c r="E211" s="8">
        <f t="shared" si="3"/>
        <v>-368.67000000000007</v>
      </c>
      <c r="F211" s="6">
        <v>51</v>
      </c>
      <c r="G211" s="1" t="s">
        <v>12</v>
      </c>
      <c r="H211" s="1" t="s">
        <v>49</v>
      </c>
      <c r="I211" s="1" t="s">
        <v>38</v>
      </c>
      <c r="J211" s="1" t="s">
        <v>17</v>
      </c>
    </row>
    <row r="212" spans="1:10" x14ac:dyDescent="0.25">
      <c r="A212" s="6">
        <v>196</v>
      </c>
      <c r="B212" s="7">
        <v>39328</v>
      </c>
      <c r="C212" s="10">
        <v>715.54</v>
      </c>
      <c r="D212" s="10">
        <v>1239.0999999999999</v>
      </c>
      <c r="E212" s="8">
        <f t="shared" si="3"/>
        <v>-523.55999999999995</v>
      </c>
      <c r="F212" s="6">
        <v>54</v>
      </c>
      <c r="G212" s="1" t="s">
        <v>14</v>
      </c>
      <c r="H212" s="1" t="s">
        <v>41</v>
      </c>
      <c r="I212" s="1" t="s">
        <v>28</v>
      </c>
      <c r="J212" s="1" t="s">
        <v>24</v>
      </c>
    </row>
  </sheetData>
  <sortState ref="A2:I212">
    <sortCondition descending="1" ref="E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Dashboard</vt:lpstr>
      <vt:lpstr>Source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2012-02-05T15:51:36Z</dcterms:created>
  <dcterms:modified xsi:type="dcterms:W3CDTF">2014-03-01T17:10:46Z</dcterms:modified>
</cp:coreProperties>
</file>